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8" sheetId="1" r:id="rId1"/>
    <sheet name="Zał. nr 1" sheetId="2" r:id="rId2"/>
    <sheet name="Zał. nr 12" sheetId="3" r:id="rId3"/>
    <sheet name="Zał. nr 13" sheetId="4" r:id="rId4"/>
    <sheet name="Zał. nr 10" sheetId="5" r:id="rId5"/>
    <sheet name="Zał. nr 11" sheetId="6" r:id="rId6"/>
    <sheet name="Zał. nr 3" sheetId="7" r:id="rId7"/>
    <sheet name="Zał. nr 7" sheetId="8" r:id="rId8"/>
    <sheet name="Zał. nr 6" sheetId="9" r:id="rId9"/>
    <sheet name="Zał. nr 4" sheetId="10" r:id="rId10"/>
    <sheet name="Zał. nr 2" sheetId="11" r:id="rId11"/>
    <sheet name="Zał. nr 5" sheetId="12" r:id="rId12"/>
    <sheet name="Zad. GFOŚiGW" sheetId="13" r:id="rId13"/>
    <sheet name="Zał. nr 9" sheetId="14" r:id="rId14"/>
  </sheets>
  <definedNames>
    <definedName name="_xlnm.Print_Titles" localSheetId="0">'Zał. nr 8'!$13:$14</definedName>
  </definedNames>
  <calcPr fullCalcOnLoad="1"/>
</workbook>
</file>

<file path=xl/comments10.xml><?xml version="1.0" encoding="utf-8"?>
<comments xmlns="http://schemas.openxmlformats.org/spreadsheetml/2006/main">
  <authors>
    <author>mfaful</author>
  </authors>
  <commentList>
    <comment ref="G44" authorId="0">
      <text>
        <r>
          <rPr>
            <b/>
            <sz val="8"/>
            <rFont val="Tahoma"/>
            <family val="0"/>
          </rPr>
          <t>mfaful: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abirsz</author>
  </authors>
  <commentList>
    <comment ref="A31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<sst xmlns="http://schemas.openxmlformats.org/spreadsheetml/2006/main" count="2439" uniqueCount="1040">
  <si>
    <t>Rozwój i modernizacja infrastruktury turystycznej i kulturowej</t>
  </si>
  <si>
    <t>Rozwój i modernizacja lokalnej infrastruktury turystycznej i kulturalnej</t>
  </si>
  <si>
    <t>Przebudowa i kapitalny remont obiektu zamkowego i zagospodarowanie terenu przyległego w obrębie 1 miasta Sulechów przy Al. Wielkopolskiej, na działce nr 583/3</t>
  </si>
  <si>
    <t>921          92109          6050            6058                6059</t>
  </si>
  <si>
    <t xml:space="preserve">Budowa krytego basenu wraz z modernizacją stadionu miejskiego w Sulechowie  </t>
  </si>
  <si>
    <t>921          92601          6050            6058                6059</t>
  </si>
  <si>
    <t>W wierszu IV planowane są niżej wymienione zadania do realizacji w roku 2009</t>
  </si>
  <si>
    <t>ujęte w załącznikach Nr 2, 3 i 4 do Uchwały Budżetowej na rok 2009.</t>
  </si>
  <si>
    <t>Klasyfikacja budżetowa (dział, rozdz., paragraf)</t>
  </si>
  <si>
    <t>Plan wydatków               na rok 2009</t>
  </si>
  <si>
    <t>Awaryjne naprawy i remonty urządzeń melioracyjno-odwadniających na terenie gminy</t>
  </si>
  <si>
    <t>010       01008     4270</t>
  </si>
  <si>
    <t>Budowa kanalizacji sanitarnej wraz z tłocznią ścieków i przykanalikami w ulicach: H. Sienkiewicza, Wiejska, S. Lema, J. Słowackiego w Brzeziu k. Sulechowa</t>
  </si>
  <si>
    <t>900       90001     6050</t>
  </si>
  <si>
    <t>Ogółem (1 - 2)</t>
  </si>
  <si>
    <t>Załącznik nr 9</t>
  </si>
  <si>
    <t>Wydatki związane z realizacją</t>
  </si>
  <si>
    <t>zadań wspólnych, realizowanych na podstawie</t>
  </si>
  <si>
    <t>porozumienia między jednostkami samorządu terytorialnego</t>
  </si>
  <si>
    <t>Nazwa wydatków</t>
  </si>
  <si>
    <t>Dotacje celowe przekazane gminie na inwestycje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funduszy unijnych finansujących Wspólną Politykę Rolną</t>
  </si>
  <si>
    <t xml:space="preserve">Etap II Program INTERREG III A Budowa przystani turystycznej na rzece Odrze w miejscowości  Cigacice - Gmina Sulechów, Nowa Sól, Bytom Odrzański.                                                   Udział Gminy Sulechów w 15% wartości zadania          i dot.  zadań:                                                                                            ● Budowa ciągu spacerowo-jezdnego z oświetleniem oraz wieżą widokową,                                                     ●  Budowa slipu oraz pomostów cumujących dla małych jednostek,                                                                      ● Opracowanie studium wykonalności       </t>
  </si>
  <si>
    <t>Udział Gminy Sulechów w 15% wartości zadania          w realizacji projektu pn. Rozwój turystyki wodnej na transgranicznym obszarze rzeki Odry w miejscowościach: Bytom Odrzański, Nowa Sól, Cigacice - Gmina Sulechów, Krosno Odrzańskie, Słubice, Kostrzyn nad Odrą,                                                    etap: zakup statku</t>
  </si>
  <si>
    <t>RAZEM (1+2)</t>
  </si>
  <si>
    <t>Beneficjent etapów Miasto Nowa Sól,                                    Gmina Sulechów partner</t>
  </si>
  <si>
    <t>K - zadanie kontynuowane</t>
  </si>
  <si>
    <t>N - zadanie noworozpoczynane</t>
  </si>
  <si>
    <t>Załącznik nr 7</t>
  </si>
  <si>
    <t>Zestawienie przychodów i rozchodów</t>
  </si>
  <si>
    <t>Budżetu Gminy Sulechów w 2009r.</t>
  </si>
  <si>
    <t>Treść</t>
  </si>
  <si>
    <t>Klasyfikacja §</t>
  </si>
  <si>
    <t>Przewidywane wykonanie za rok 2008</t>
  </si>
  <si>
    <t>Plan w 2009r.</t>
  </si>
  <si>
    <t>%                 5:4</t>
  </si>
  <si>
    <t>PRZYCHODY BUDŻETU</t>
  </si>
  <si>
    <t>Z kredytów zaciągniętych w bankach krajowych</t>
  </si>
  <si>
    <t>Z pożyczek</t>
  </si>
  <si>
    <t>Z wolnych środków jako nadwyżki środków pieniężnych na rach. bieżącym, wynikających z rozliczeń kredytów i pożyczek z lat ubiegłych</t>
  </si>
  <si>
    <t>Razem przychody (1+2+3)</t>
  </si>
  <si>
    <t>Dochody budżetu</t>
  </si>
  <si>
    <t>Razem przychody i dochody budżetu (4+5)</t>
  </si>
  <si>
    <t>ROZCHODY BUDŻETU</t>
  </si>
  <si>
    <t>Spłata kredytów</t>
  </si>
  <si>
    <t>Spłata pożyczek</t>
  </si>
  <si>
    <t>Spłata pożyczek na prefinansowanie</t>
  </si>
  <si>
    <t>Razem rozchody (7+8+9)</t>
  </si>
  <si>
    <t>Wydatki budżetu</t>
  </si>
  <si>
    <t>Razem rozchody i wydatki budżetu (10+11)</t>
  </si>
  <si>
    <t xml:space="preserve">        DEFICYT BUDŻETU            </t>
  </si>
  <si>
    <t xml:space="preserve">        % udział deficytu do dochodów</t>
  </si>
  <si>
    <t>Załącznik nr 6</t>
  </si>
  <si>
    <t>do uchwały nr…….</t>
  </si>
  <si>
    <t>z dnia …...….</t>
  </si>
  <si>
    <t>Wydatki na zadania remontowe Gminy Sulechów w 2009r.</t>
  </si>
  <si>
    <t>§ 4270</t>
  </si>
  <si>
    <t>Jednostka realizująca zadanie dział, rozdział, paragraf</t>
  </si>
  <si>
    <t>Rok rozp.             Rok zakoń.</t>
  </si>
  <si>
    <t>Planowane wydatki w zł.</t>
  </si>
  <si>
    <t>rok budżetowy 2009                             (7+8)</t>
  </si>
  <si>
    <t xml:space="preserve">dochody własne gminy </t>
  </si>
  <si>
    <t>fundusze celowe</t>
  </si>
  <si>
    <t>OGÓŁEM (1-28)</t>
  </si>
  <si>
    <t>Awaryjne naprawy i remonty urządzeń melioracyjnych odwadniających na terenie gminy</t>
  </si>
  <si>
    <t>Gmina Sulechów                          010                              01008                      4270</t>
  </si>
  <si>
    <t>Konserwacja rowu R-S4 oraz odcinka rowu R-26 na terenie Sulechów-Kruszyna-Krężoły                                    L=1750+2226+184=4160m</t>
  </si>
  <si>
    <t>Gmina Sulechów                       010                                         01008                              4270</t>
  </si>
  <si>
    <t>Konserwacja odcinków rowów R-S70, R-S74, R-S75, R-S72  w Brzeziu k.Sulechowa                                                                               L=1472+698+65+540=2775 m</t>
  </si>
  <si>
    <t>Gmina Sulechów                            010                                 01008                        4270</t>
  </si>
  <si>
    <t xml:space="preserve">                RAZEM (1-3) dział</t>
  </si>
  <si>
    <t xml:space="preserve"> 010</t>
  </si>
  <si>
    <t>Remonty dróg i chodników gminnych</t>
  </si>
  <si>
    <t xml:space="preserve">Gmina Sulechów                        600                               60016                           4270                       </t>
  </si>
  <si>
    <t xml:space="preserve">Remonty wiat przystankowych w gminie                </t>
  </si>
  <si>
    <t xml:space="preserve">Gmina Sulechów                        600                                                          60095                       </t>
  </si>
  <si>
    <t xml:space="preserve">                RAZEM (4-5) dział</t>
  </si>
  <si>
    <t xml:space="preserve">Remont budynków gminnych z tego:                                        - fundusz remontowy                     368.000                                   -remonty budynków wspólnot            5.000                                  - bieżące konserwacje                                                                   i usuwanie awarii                           120.000                                             - remonty budynków gminnych     107.000             </t>
  </si>
  <si>
    <r>
      <t xml:space="preserve">Zakład Gspoodarowania Mieniem Komunalnym w Sulechowie                       </t>
    </r>
    <r>
      <rPr>
        <b/>
        <sz val="10"/>
        <rFont val="Arial"/>
        <family val="2"/>
      </rPr>
      <t>700                        70001                     4270</t>
    </r>
  </si>
  <si>
    <t xml:space="preserve">                                 RAZEM        600.000</t>
  </si>
  <si>
    <t>Wykonanie podjazdu dla osób niepełnosprawnych do wejścia Urzędu Stanu Cywilnego i zamontowanie krat w oknach USC i Wydziału Spraw Obywatelskich i Zarządzania Kryzysowego</t>
  </si>
  <si>
    <r>
      <t xml:space="preserve">Gmina Sulechów                              750                                 </t>
    </r>
    <r>
      <rPr>
        <b/>
        <sz val="10"/>
        <rFont val="Arial"/>
        <family val="2"/>
      </rPr>
      <t>75011</t>
    </r>
    <r>
      <rPr>
        <sz val="10"/>
        <rFont val="Arial"/>
        <family val="0"/>
      </rPr>
      <t xml:space="preserve">                     4270</t>
    </r>
  </si>
  <si>
    <t>Usługi konserwacyjne i naprawcze samochodu "Skoda", urządzeń kserograf., komputerów i innych - Urząd Miejski  Sulechów</t>
  </si>
  <si>
    <t>Gmina Sulechów                                         750                         75023                          4270</t>
  </si>
  <si>
    <t>Remonty pomieszczeń biurowych - II piętro Urząd Miejski  Sulechów</t>
  </si>
  <si>
    <t>Docieplenie stropodachu i pokrycie papą dachu budynku Urząd Miejski Sulechów</t>
  </si>
  <si>
    <t>Gmina Sulechów                                                         750                                75023                           4270</t>
  </si>
  <si>
    <t xml:space="preserve">RAZEM (8-10) rozdział       </t>
  </si>
  <si>
    <t xml:space="preserve">RAZEM (7-10) dział       </t>
  </si>
  <si>
    <t>Remonty bieżące samochodów pożarniczych OSP: Kije, Brody, Mozów i Pomorsko</t>
  </si>
  <si>
    <t>Gmina Sulechów                           754                         75412                           4270</t>
  </si>
  <si>
    <t>Remont pomieszczenia w magazynie OC przy ul. Zwycięstwa 7 w Sulechowie</t>
  </si>
  <si>
    <t>Gmina Sulechów                             754                             75414                              4270</t>
  </si>
  <si>
    <t>Naprawa i konserwacja samochodów i motorowerów</t>
  </si>
  <si>
    <t>Gmina Sulechów                             754                             75416                              4270</t>
  </si>
  <si>
    <t>RAZEM (11-13) dział</t>
  </si>
  <si>
    <t>Remonty bieżące i konserwacyjne w szkołach podstawowych</t>
  </si>
  <si>
    <t>Szkoły Podstawowe                             801                                      80101                        4270</t>
  </si>
  <si>
    <t>Remonty bieżące i konserwacyjne                                                   w przedszkolach</t>
  </si>
  <si>
    <t>Przedszkola               801                                      80104                      4270</t>
  </si>
  <si>
    <t xml:space="preserve">Remonty bieżące i konserwacyjne w gimnazjach                                       </t>
  </si>
  <si>
    <t>Gimnazja                     801                                      80110                        4270</t>
  </si>
  <si>
    <t>RAZEM (14-16) dział</t>
  </si>
  <si>
    <t>Modernizacja i wymiana placu zabaw ul. Nowa 27                                           w Sulechowie</t>
  </si>
  <si>
    <r>
      <t xml:space="preserve">Ośrodek Pomocy Społecznej w Sulechowie                             852                                  </t>
    </r>
    <r>
      <rPr>
        <sz val="10"/>
        <rFont val="Arial"/>
        <family val="2"/>
      </rPr>
      <t xml:space="preserve">85219   </t>
    </r>
    <r>
      <rPr>
        <sz val="10"/>
        <rFont val="Arial"/>
        <family val="0"/>
      </rPr>
      <t xml:space="preserve">                              4270               </t>
    </r>
  </si>
  <si>
    <t>18.</t>
  </si>
  <si>
    <t>Remont kuchni, łazienek, poręczy na schodach, korytarza gospodarczego ul. Nowa 27 w Sulechowie</t>
  </si>
  <si>
    <t xml:space="preserve">Ośrodek Pomocy Społecznej w Sulechowie                             852                                  85219                                   4270               </t>
  </si>
  <si>
    <t>19.</t>
  </si>
  <si>
    <t>Naprawy i bieżąca konserwacja urządzeń technicznych                                        i samochodów OPS w Sulechowie</t>
  </si>
  <si>
    <t>Ośrodek Pomocy Społecznej                         w Sulechowie                          852                            85219                          4270</t>
  </si>
  <si>
    <t>RAZEM (17-19) dział, rozdział</t>
  </si>
  <si>
    <t>852                        85219</t>
  </si>
  <si>
    <t>20.</t>
  </si>
  <si>
    <t>Naprawy urządzeń elektrycznych w zakresie oświetlenia parków, placów, ulic - obiekty na drodze gminy</t>
  </si>
  <si>
    <r>
      <t xml:space="preserve">Gmina Sulechów                         900                              </t>
    </r>
    <r>
      <rPr>
        <sz val="10"/>
        <rFont val="Arial"/>
        <family val="2"/>
      </rPr>
      <t xml:space="preserve">90015             </t>
    </r>
    <r>
      <rPr>
        <sz val="10"/>
        <rFont val="Arial"/>
        <family val="0"/>
      </rPr>
      <t xml:space="preserve">              4270</t>
    </r>
  </si>
  <si>
    <t>21.</t>
  </si>
  <si>
    <t>Świadczenie usług oświetleniowych wraz z naprawami, konserwacją i bieżącym utrzymaniem instalacji oświetlenia drogowego</t>
  </si>
  <si>
    <t>Gmina Sulechów                                900                                   90015                                4270</t>
  </si>
  <si>
    <t>22.</t>
  </si>
  <si>
    <t>Naprawy urządzeń komunalnych: m.in. ławek, koszy ulicznych, fontanny</t>
  </si>
  <si>
    <t xml:space="preserve">Gmina Sulechów                           900                               90095                                  4270 </t>
  </si>
  <si>
    <t>23.</t>
  </si>
  <si>
    <t>Remont i uzupełnienia, konserwacja urządzeń placów zabaw i skateparku w gminie</t>
  </si>
  <si>
    <t>Gmina Sulechów                 900                               90095                              4270</t>
  </si>
  <si>
    <t>24.</t>
  </si>
  <si>
    <t>Udrożnienie kanalizacji deszczowej i czyszczenie wpustów drogowych na terenie gminy</t>
  </si>
  <si>
    <t>Gmina Sulechów                  900                              90095                              4270</t>
  </si>
  <si>
    <t>25.</t>
  </si>
  <si>
    <t>Naprawa ciągów komunikacyjnych na podwórzu przy ul. Poznańskiej 14 w Sulechowie</t>
  </si>
  <si>
    <t>Gmina Sulechów                  900                            90095                           4270</t>
  </si>
  <si>
    <t>26.</t>
  </si>
  <si>
    <t>Naprawa ciągów komunikacyjnych na podwórzu przy ul. Armii Krajowej 39, 40a, 40 w Sulechowie</t>
  </si>
  <si>
    <t>Gmina Sulechów                  900                             90095                            4270</t>
  </si>
  <si>
    <t>RAZEM (22-26) rozdział</t>
  </si>
  <si>
    <t>RAZEM (20-26) dział</t>
  </si>
  <si>
    <t>Udział gminy w kosztach remontowych i konserwatorskich obiektów zabytkowych wg wniosków wspólnot mieszkaniowych, Plac Ratuszowy 7 w Sulechowie</t>
  </si>
  <si>
    <r>
      <t xml:space="preserve">Zakład Gospod. Mieniem Komunalnym                 w Sulechowie                              </t>
    </r>
    <r>
      <rPr>
        <b/>
        <sz val="10"/>
        <rFont val="Arial"/>
        <family val="2"/>
      </rPr>
      <t>921                            92120                      4270</t>
    </r>
  </si>
  <si>
    <t>28.</t>
  </si>
  <si>
    <t>Malowanie niecki basenowej, konserwacja bieżąca basenu, naprawa i konserwacja boisk gminnych</t>
  </si>
  <si>
    <r>
      <t xml:space="preserve">Ośrodek Sportu i Rekreacji w Sulechowie                    </t>
    </r>
    <r>
      <rPr>
        <b/>
        <sz val="10"/>
        <rFont val="Arial"/>
        <family val="2"/>
      </rPr>
      <t>926                           92605                         4270</t>
    </r>
  </si>
  <si>
    <t>Załącznik nr 4</t>
  </si>
  <si>
    <t>do uchwały Rady Miejskiej w Sulechowie</t>
  </si>
  <si>
    <t>nr ……………….</t>
  </si>
  <si>
    <t>z dnia ………………..</t>
  </si>
  <si>
    <t xml:space="preserve">w sprawie uchwalenia Budżetu </t>
  </si>
  <si>
    <t xml:space="preserve">Limity wydatków na Wieloletnie Programy Inwestycyjne </t>
  </si>
  <si>
    <t>Gminy Sulechów w latach 2009-2011</t>
  </si>
  <si>
    <t>Nazwa działu i rozdziału, źródła finansowania zadania</t>
  </si>
  <si>
    <t>Nazwa programu inwestycyjnego i zadania</t>
  </si>
  <si>
    <t xml:space="preserve">Jednostka organizacyjna realizująca program lub koordynująca wykonanie programu  </t>
  </si>
  <si>
    <t>Okres realizacji</t>
  </si>
  <si>
    <t>Łączne koszty finansowe</t>
  </si>
  <si>
    <t>W tym wysokość wydatków                              w roku budżetowym i w dwóch kolejnych latach</t>
  </si>
  <si>
    <t>Transport i Łączność</t>
  </si>
  <si>
    <t>Lubuski Regionalny Program Operacyjny</t>
  </si>
  <si>
    <t>Drogi publiczne gminne</t>
  </si>
  <si>
    <t>Budowa drogi gminnej w Kalsku</t>
  </si>
  <si>
    <t>2003         2010</t>
  </si>
  <si>
    <t>środki własne</t>
  </si>
  <si>
    <t>etap: opracowanie dokumentacji</t>
  </si>
  <si>
    <t>2003      2004</t>
  </si>
  <si>
    <t>etap: opracowanie studium wykonalności</t>
  </si>
  <si>
    <t>2007          2008</t>
  </si>
  <si>
    <t>2009     2010</t>
  </si>
  <si>
    <t>środki z UE (50%)</t>
  </si>
  <si>
    <t>etap: realizacja</t>
  </si>
  <si>
    <t>środki własne (50%)</t>
  </si>
  <si>
    <t>RAZEM:</t>
  </si>
  <si>
    <t>Turystyka</t>
  </si>
  <si>
    <t>Europejska Współpraca Terytorialna</t>
  </si>
  <si>
    <t>Zadania w zakresie upowszechniania turystyki</t>
  </si>
  <si>
    <t>Beneficjent Miasto Nowa Sól</t>
  </si>
  <si>
    <t>Budowa przystani turystycznych na rzece Odrze w miejscowościach: Cigacice Gmina Sulechów, Nowa Sól                                                 i Bytom Odrzański, etap II</t>
  </si>
  <si>
    <t>A. Zadanie Inwestycyjne Gmina Sulechów</t>
  </si>
  <si>
    <t>Partner Gmina Sulechów</t>
  </si>
  <si>
    <t>Budowa ciągu spacerowo - jezdnego z oświetleniem oraz wieżą widokową,</t>
  </si>
  <si>
    <t>Budowa slipu oraz pomostów cumowniczych dla małych jednostek,</t>
  </si>
  <si>
    <t xml:space="preserve"> środki własne</t>
  </si>
  <si>
    <t>etap: matryce</t>
  </si>
  <si>
    <t xml:space="preserve">środki własne </t>
  </si>
  <si>
    <t>etap:opracowanie dokumentacji projektowej</t>
  </si>
  <si>
    <t>2007-2008</t>
  </si>
  <si>
    <t>udział gminy w projekcie (15%)</t>
  </si>
  <si>
    <t>2009-2010</t>
  </si>
  <si>
    <t xml:space="preserve">Wartość całego zadania 1.217.684                                           z tego:                                                środki EWT 982.022                                                    środki gminy 52.364                                               </t>
  </si>
  <si>
    <t>opracowanie studium  10.000</t>
  </si>
  <si>
    <t>udział gminy w projekcie 173.298</t>
  </si>
  <si>
    <t>B. Udział własny Gminy Sulechów w realizacji projektu pn. Rozwój turystyki wodnej na transgranicznym obszarze rzeki Odry w miejscowościach Bytom Odrzański, Nowa Sól, Cigacice - Gmina Sulechów, Krosno Odrzańskie, Słubice, Kostrzyn nad Odrą</t>
  </si>
  <si>
    <t>Beneficjent Miasto Nowa Sól           Partner Gmina Sulechów</t>
  </si>
  <si>
    <t>etap: zakup statku</t>
  </si>
  <si>
    <t>2008   2009</t>
  </si>
  <si>
    <t xml:space="preserve">udział własny gminy w projekcie (15%) </t>
  </si>
  <si>
    <t>wartość całego zadania 1.767.000 zł                                                    z tego:                                                                środki z UE 1.493.450                                                            środki z j.s.t. 273.550</t>
  </si>
  <si>
    <t xml:space="preserve">RAZEM </t>
  </si>
  <si>
    <t>A + B</t>
  </si>
  <si>
    <t>Gospodarka Mieszkaniowa Zakł. Gosp. Mieszk.</t>
  </si>
  <si>
    <t>1. Budowa mieszkań socjalnych w Sulechowie przy ulicy Piaskowej</t>
  </si>
  <si>
    <t xml:space="preserve">Środki własne </t>
  </si>
  <si>
    <t xml:space="preserve"> środki z BGK W-wa</t>
  </si>
  <si>
    <t>Lubuski Regionalny Program Operacyjny                                           1. Rewitalizacja budynku ratusza z kolorystyką (wraz z wymianą polbruku na bruk wokół budynku)</t>
  </si>
  <si>
    <t>2007       2009</t>
  </si>
  <si>
    <t>Urzędy gmin (miast i miast na prawach powiatu)</t>
  </si>
  <si>
    <t>Etap: Projekt</t>
  </si>
  <si>
    <t>Etap: uzgodnienia do projektu</t>
  </si>
  <si>
    <t>Etap: realizacja</t>
  </si>
  <si>
    <t>Środki własne</t>
  </si>
  <si>
    <t>Oświata i Wychowanie</t>
  </si>
  <si>
    <t>Lubuski Regionalny Program Operacyjny                                             1. Przebudowa przyszkolnych obiektów sportowych przy Zespole Szkół w Sulechowie             etap: opracowanie studium wykonalności, realizacja</t>
  </si>
  <si>
    <t xml:space="preserve">  Gmina Sulechów</t>
  </si>
  <si>
    <t>2006-2009</t>
  </si>
  <si>
    <t>Szkoły Podstawowe</t>
  </si>
  <si>
    <t>2006-2007</t>
  </si>
  <si>
    <t>Etap:  projekt</t>
  </si>
  <si>
    <t>Etap: opracowanie studium wykonalności</t>
  </si>
  <si>
    <t xml:space="preserve">Lubuski Regionalny Program Operacyjny                                             1. Modernizacja fragmentów budynku Gimnazjum w Pomorsku                                                        </t>
  </si>
  <si>
    <t>Gimnazja</t>
  </si>
  <si>
    <t>2006         2009</t>
  </si>
  <si>
    <t>etap: dokumentacja projektowa</t>
  </si>
  <si>
    <t>etap: opracowanie studium wykonalności, doprojektowanie podjazdu dla niepełnosprawnych</t>
  </si>
  <si>
    <t>Środki własne (50%)</t>
  </si>
  <si>
    <t>Lubuski Regionalny Program Operacyjny                                                      1. Modernizacja Centrum Usług Socjalnych oraz ogrodzenia w Kruszynie</t>
  </si>
  <si>
    <t>Ośrodki Pomocy Społecznej</t>
  </si>
  <si>
    <t>Etap: opracowanie dokumentacji projektowej</t>
  </si>
  <si>
    <t>2006                2007</t>
  </si>
  <si>
    <t>Etap: opracowanie studium wykonalności, doprojektowanie podjazdu dla niepełnosprawnych</t>
  </si>
  <si>
    <t>środki z UE   (76%)</t>
  </si>
  <si>
    <t>środki własne (24%),</t>
  </si>
  <si>
    <t>Gospodarka Komunalna i Ochrona Środowiska</t>
  </si>
  <si>
    <t>Gospodarka ściekowa i ochrona wód</t>
  </si>
  <si>
    <t>2. Budowa kanalizacji sanitarnej wraz z tłocznią ścieków i przykanalikami w ulicach: H. Sienkiewicza, Wiejska, S. Lema, J. Słowackiego w Brzeziu k. Sulechowa</t>
  </si>
  <si>
    <t>pożyczka z WFOŚiGW (60%)</t>
  </si>
  <si>
    <t>Etap: realizacja: ul. Wiejska, S. Lema, J. Słowackiego wraz z tłocznią ścieków i przykanalikami</t>
  </si>
  <si>
    <t>2009            2010</t>
  </si>
  <si>
    <t>śr. własne GFOŚiGW(40%)</t>
  </si>
  <si>
    <t>Kultura i Ochrona Dziedzictwa Narodowego</t>
  </si>
  <si>
    <t xml:space="preserve">Lubuski Regionalny Program Operacyjny                                              1. Przebudowa i kapitalny </t>
  </si>
  <si>
    <t xml:space="preserve">Gmina Sulechów          </t>
  </si>
  <si>
    <t>Domy i Ośrodki Kultury, Świetlice i Kluby</t>
  </si>
  <si>
    <t xml:space="preserve"> remont obiektu zamkowego z zagospodarowanie terenu przyległego w obrębie 1 miasta Sulechów, przy Al. Wielkopolskiej, na działce nr 583/3</t>
  </si>
  <si>
    <t>etap: opracowanie dokumentacji projektowej</t>
  </si>
  <si>
    <t>Środki z UE (50%) z LRPO</t>
  </si>
  <si>
    <t xml:space="preserve">etap: realizacja   </t>
  </si>
  <si>
    <t>środki włane (50%)</t>
  </si>
  <si>
    <t>Kultura Fizyczna i Sport</t>
  </si>
  <si>
    <t>Obiekty sportowe</t>
  </si>
  <si>
    <t>Budowa krytego basenu wraz z modernizacją stadionu miejskiego w Sulechowie</t>
  </si>
  <si>
    <t>2007    2012</t>
  </si>
  <si>
    <t>etap: koncepcja zadania, matryce</t>
  </si>
  <si>
    <t>2007    2008</t>
  </si>
  <si>
    <t>2009     2012</t>
  </si>
  <si>
    <t>OGÓŁEM:</t>
  </si>
  <si>
    <t xml:space="preserve">(1 - 11) </t>
  </si>
  <si>
    <t xml:space="preserve">GFOŚiGW              </t>
  </si>
  <si>
    <t>Gminny Fundusz Ochrony Środowiska i Gospodarki Wodnej</t>
  </si>
  <si>
    <t>WFOŚiGW</t>
  </si>
  <si>
    <t>Wojewódzki Fundusz Ochrony Środowiska i Gospodarki Wodnej</t>
  </si>
  <si>
    <t>LRPO</t>
  </si>
  <si>
    <t>EWT</t>
  </si>
  <si>
    <t>BGK</t>
  </si>
  <si>
    <t>Bank Gospodarstwa Krajowego</t>
  </si>
  <si>
    <t>Załącznik nr 2</t>
  </si>
  <si>
    <t>do uchwały nr.................</t>
  </si>
  <si>
    <t>z dnia.................</t>
  </si>
  <si>
    <t>Gminy Sulechów na 2009 rok</t>
  </si>
  <si>
    <t>Wydatki budżetu Gminy Sulechów</t>
  </si>
  <si>
    <t>na rok 2009</t>
  </si>
  <si>
    <t>Lp</t>
  </si>
  <si>
    <t>Nazwa</t>
  </si>
  <si>
    <t>Plan na 2009r.</t>
  </si>
  <si>
    <t xml:space="preserve">  RAZEM WYDATKI (1-20)</t>
  </si>
  <si>
    <t>1.WYDATKI BIEŻĄCE (A+B+C+D+E+F)</t>
  </si>
  <si>
    <t>A) WYNAGRODZENIA (§§ 4010, 4040, 4100, 4170, 4178, 4179)</t>
  </si>
  <si>
    <t>B) POCHODNE OD WYNAGRODZEŃ (§§ 4110, 4118, 4119, 4120, 4128, 4129)</t>
  </si>
  <si>
    <t>C) DOTACJE (§§ 2310, 2480, 2710, 2720, 2820, 3000)</t>
  </si>
  <si>
    <t>D) WYDATKI NA OBSŁUGĘ DŁUGU (§ 8070)</t>
  </si>
  <si>
    <t>E) REMONTY (§ 4270)</t>
  </si>
  <si>
    <t>F) POZOSTAŁE WYDATKI (pozostałe paragrafy nie wymienione w pkt 1 i 2 ujęte w zał. nr 2)</t>
  </si>
  <si>
    <t>2. WYDATKI MAJĄTKOWE (§§ 6050, 6058, 6059, 6060, 6170)</t>
  </si>
  <si>
    <t>3. RAZEM (1+2)</t>
  </si>
  <si>
    <r>
      <t>1</t>
    </r>
    <r>
      <rPr>
        <b/>
        <sz val="14"/>
        <rFont val="Arial CE"/>
        <family val="0"/>
      </rPr>
      <t>.</t>
    </r>
  </si>
  <si>
    <t>ZAKUP MATERIAŁÓW I WYPOSAŻENIA</t>
  </si>
  <si>
    <t xml:space="preserve">ZAKUP USŁUG REMONTOWYCH                                       </t>
  </si>
  <si>
    <t>OPŁATY NA RZECZ BUDŻETU PAŃSTWA</t>
  </si>
  <si>
    <t>01010</t>
  </si>
  <si>
    <t>INFRASTRUKRURA WODOCIĄGOWA I SANITACYJNA WSI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</si>
  <si>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</si>
  <si>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</si>
  <si>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</si>
  <si>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</si>
  <si>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WYDATKI INWESTYCYJNE JEDNOSTEK BUDŻETOWYCH</t>
  </si>
  <si>
    <t>WYDATKI INWESTYCYJNE JEDNOSTEK BUDŻETOWYCH.                                                      FINANSOWANIE PROGRAMÓW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</si>
  <si>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</si>
  <si>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WYNAGRODZENIA OSOBOWE PRACOWNIKÓW</t>
  </si>
  <si>
    <t>WYNAGRODZENIA BEZOSOBOWE</t>
  </si>
  <si>
    <t>ZAKUP USŁUG REMONTOWYCH</t>
  </si>
  <si>
    <t>ZAKUP USŁUG POZOSTAŁYCH</t>
  </si>
  <si>
    <t>RÓŻNE OPŁATY I SKŁADKI</t>
  </si>
  <si>
    <t>1. WYDATKI BIEŻĄCE (A+B+C+D)</t>
  </si>
  <si>
    <t xml:space="preserve">A) WYNAGRODZENIA </t>
  </si>
  <si>
    <t>B) DOTACJE</t>
  </si>
  <si>
    <t>C) REMONTY</t>
  </si>
  <si>
    <t>D) POZOSTAŁE WYDATKI</t>
  </si>
  <si>
    <t>2. WYDATKI MAJĄTKOWE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</si>
  <si>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</si>
  <si>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</si>
  <si>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DROGI PUBLICZNE POWIATOWE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</si>
  <si>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</si>
  <si>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</si>
  <si>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</si>
  <si>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 xml:space="preserve">WYDATKI INWESTYCYJNE JEDNOSTEK BUDŻETOWYCH. WSPÓŁFINANSOWANIE PROGRAMÓW I PROJEKTÓW REALIZOWANYCH ZE ŚRODKÓW FUNDUSZY STRUKTURALNYCH, FUNDUSZY SPÓJNOŚCI ORAZ Z FUNDUSZY UNIJNYCH FINANSUJĄCYCH WSPÓLNĄ POLITYKĘ ROLNĄ                                                         </t>
  </si>
  <si>
    <t xml:space="preserve">WYDATKI NA ZAKUPY INWESTYCYJNE JEDNOSTEK BUDŻETOWYCH                                                         </t>
  </si>
  <si>
    <t>1. WYDATKI BIEŻĄCE (A+B+C)</t>
  </si>
  <si>
    <t>A) REMONTY</t>
  </si>
  <si>
    <t>C) POZOSTAŁE WYDATKI</t>
  </si>
  <si>
    <t>WYDATKI INWESTYCYJEN JEDNOSTEK BUDŻETOWYCH</t>
  </si>
  <si>
    <t>DOTACJE CELOWE PRZEKAZANE GMINIE NA INWESTYCJE I ZAKUPY INWESTYCYJNE  REALIZOWANE NA PODSTAWIE POROZUMIEŃ (UMÓW) MIĘDZY JEDNOSTKAMI SAMORZĄDU TERYTORIALNEGO. WSPÓŁFINANSOWANIE PROGRAMÓW   I PROJEKTÓW ZE ŚRODKÓW FUNDUSZY STRUKTURALNYCH, FUNDUSZU SPÓJNOŚCI ORAZ Z FUNDUSZY UNIJNYCH FINANSUJĄCYCH WSPÓLNĄ POLITYKĘ ROLNĄ</t>
  </si>
  <si>
    <t>1. WYDATKI MAJĄTOWE</t>
  </si>
  <si>
    <t>WYDATKI OSOBOWE NIEZALICZONE DO WYNAGRODZEŃ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</si>
  <si>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</si>
  <si>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</si>
  <si>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</si>
  <si>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</si>
  <si>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</si>
  <si>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</si>
  <si>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</si>
  <si>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</si>
  <si>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</si>
  <si>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</si>
  <si>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ODPISY NA ZAKŁADOWY FUNDUSZ ŚWIADCZEŃ SOCJALNYCH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</si>
  <si>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</si>
  <si>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</si>
  <si>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</si>
  <si>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KOMPUTEROWYCH,W TYM PROGRAMÓW I LICENCJI</t>
  </si>
  <si>
    <t xml:space="preserve">WYDATKI INWESTYCYJNE JEDNOSTEK BUDŻETOWYCH </t>
  </si>
  <si>
    <t>KARY I ODSZKODOWANIA WYPŁACANE NA RZECZ OSÓB PRAWNYCH I INNYCH JEDNOSTEK ORGANIZACYJNYCH</t>
  </si>
  <si>
    <t>A) WYNAGRODZENIA</t>
  </si>
  <si>
    <t xml:space="preserve">B) POCHODNE OD WYNAGRODZEŃ </t>
  </si>
  <si>
    <t>DZIAŁALNOŚĆ USŁUGOWA</t>
  </si>
  <si>
    <t>PLANY ZAGOSPODAROWANIA PRZESTRZENNEGO</t>
  </si>
  <si>
    <t>CMENTARZE</t>
  </si>
  <si>
    <t>1. WYDATKI BIEŻĄCE (A+B)</t>
  </si>
  <si>
    <t>A) WYNAGRODZENIE</t>
  </si>
  <si>
    <t>B) POZOSTAŁE WYDATKI</t>
  </si>
  <si>
    <t>ZAKUP USŁUG OBEJMUJĄCYCH TŁUMACZENIA</t>
  </si>
  <si>
    <t>RADY GMIN (MIAST I MIAST NA PRAWACH POWIATU)</t>
  </si>
  <si>
    <t>RÓŻNE WYDATKI NA RZECZ OSÓB FIZYCZNYCH</t>
  </si>
  <si>
    <t>OPŁATY Z TYTUŁU ZAKUPU USŁUG TELEKOMUNIJACYJNYCH TELEFONII KOMÓRKOWEJ</t>
  </si>
  <si>
    <t>PODRÓŻE SŁUŻBOWE ZAGRANICZNE</t>
  </si>
  <si>
    <t>ZAKUP AKCESORIÓW KOMPUTEROWYCH, W TYM PROGRAMÓW I LICENCJI</t>
  </si>
  <si>
    <t>WYDATKI NA ZAKUPY INWESTYCYJNE JEDNOSTEK BUDŻETOWYCH</t>
  </si>
  <si>
    <t>URZĘDY GMIN (MIAST I MIAST NA PRAWACH POWIATU)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</si>
  <si>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</si>
  <si>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</si>
  <si>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PROMOCJA JEDNOSTEK SAMORZĄDU TERYTORIALNEGO</t>
  </si>
  <si>
    <t>4210</t>
  </si>
  <si>
    <t>4260</t>
  </si>
  <si>
    <t>4300</t>
  </si>
  <si>
    <t>4410</t>
  </si>
  <si>
    <t>4420</t>
  </si>
  <si>
    <t>4430</t>
  </si>
  <si>
    <t>4740</t>
  </si>
  <si>
    <t>4750</t>
  </si>
  <si>
    <t>ZAKUP AKCESORIÓW KOMPUTEROWYCH W TYM PROGRAMÓW I LICENCJI</t>
  </si>
  <si>
    <t>6060</t>
  </si>
  <si>
    <t>B) POCHODNE OD WYNAGRODZEŃ</t>
  </si>
  <si>
    <t>URZĘDY NACZELNYCH ORGANÓW WŁADZY PAŃSTWOWEJ, KONTROLI I OCHRONY PRAWA</t>
  </si>
  <si>
    <t>1. WYDATKI BIEŻĄCE (A)</t>
  </si>
  <si>
    <t>A) POZOSTAŁE WYDATKI</t>
  </si>
  <si>
    <t>KOMENDY WOJEWÓDZKIE POLICJI</t>
  </si>
  <si>
    <t>WPŁATY JEDNOSTEK NA FUNDUSZ CELOWY</t>
  </si>
  <si>
    <t>WPŁATY JEDNOSTEK NA FUNDUSZ CELOWY NA FINANSOWANIE LUB DOFINANSOWANIE ZADAŃ INWESTYCYJNYCH</t>
  </si>
  <si>
    <t xml:space="preserve">ZAKUP USŁUG REMONTOWYCH </t>
  </si>
  <si>
    <t>OBRONA CYWILNA</t>
  </si>
  <si>
    <t>ZAUKP USŁUG REMONTOWYCH</t>
  </si>
  <si>
    <t>ZADANIA RATOWNICTWA GÓRSKIEGO I WODNEGO</t>
  </si>
  <si>
    <t>DOTACJA CELOWA Z BUDŻETU NA FINANSOWANIE LUB DOFINANSOWANIE ZADAŃ ZLECONYCH DO REALIZACJI STOWARZYSZENIOM</t>
  </si>
  <si>
    <t>1. WYDATKI BIEŻĄCE (A+B+C+D+E)</t>
  </si>
  <si>
    <t>C) DOTACJE</t>
  </si>
  <si>
    <t>D) REMONTY</t>
  </si>
  <si>
    <t>E) POZOSTAŁE WYDATKI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</si>
  <si>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</si>
  <si>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</si>
  <si>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</si>
  <si>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</si>
  <si>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</si>
  <si>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</si>
  <si>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A) WYDATKI NA OBSŁUGĘ DŁUGU</t>
  </si>
  <si>
    <t>REZERWY OGÓLNE I CELOWE</t>
  </si>
  <si>
    <t>REZERWY</t>
  </si>
  <si>
    <t>SZKOŁY PODSTAWOWE</t>
  </si>
  <si>
    <t>STYPENDIA DLA UCZNIÓW</t>
  </si>
  <si>
    <t>SKŁADKI NA UBEZPIECZENIA SPOŁECZNE. FINANSOWANIE PROGRAMÓW I PROJEKTÓW ZE ŚRODKÓW FUNDUSZY STRUKTURALNYCH, FUNDUSZY SPÓJNOŚCI ORAZ Z FUNDUSZY UNIJNYCH FINANSUJĄCYCH WSPÓLNĄ POLITYKĘ ROLNĄ</t>
  </si>
  <si>
    <t>SKŁADKI NA UBEZPIECZENIA SPOŁECZNE. WSPÓŁFINANSOWANIE PROGRAMÓW I PROJEKTÓW ZE ŚRODKÓW FUNDUSZY STRUKTURALNYCH, FUNDUSZY SPÓJNOŚCI ORAZ Z FUNDUSZY UNIJNYCH FINANSUJĄCYCH WSPÓLNĄ POLITYKĘ ROLNĄ</t>
  </si>
  <si>
    <t>SKŁADKI NA FUNDUSZ PRACY. FINANSOWANIE PROGRAMÓW I PROJEKTÓW ZE ŚRODKÓW FUNDUSZY STRUKTURALNYCH, FUNDUSZY SPÓJNOŚCI ORAZ Z FUNDUSZY UNIJNYCH FINANSUJĄCYCH WSPÓLNĄ POLITYKĘ ROLNĄ</t>
  </si>
  <si>
    <t>SKŁADKI NA FUNDUSZ PRACY. WSPÓLFINANSOWANIE PROGRAMÓW I PROJEKTÓW ZE ŚRODKÓW FUNDUSZY STRUKTURALNYCH, FUNDUSZY SPÓJNOŚCI ORAZ Z FUNDUSZY UNIJNYCH FINANSUJĄCYCH WSPÓLNĄ POLITYKĘ ROLNĄ</t>
  </si>
  <si>
    <t>WYNAGRODZENIA BEZOSOBOWE. FINANSOWANIE PROGRAMÓW I PROJEKTÓW ZE ŚRODKÓW FUNDUSZY STRUKTURALNYCH, FUNDUSZY SPÓJNOŚCI ORAZ Z FUNDUSZY UNIJNYCH FINANSUJĄCYCH WSPÓLNĄ POLITYKĘ ROLNĄ</t>
  </si>
  <si>
    <t>WYNAGRODZENIA BEZOSOBOWE. WSPÓŁFINANSOWANIE PROGRAMÓW I PROJEKTÓW ZE ŚRODKÓW FUNDUSZY STRUKTURALNYCH, FUNDUSZY SPÓJNOŚCI ORAZ Z FUNDUSZY UNIJNYCH FINANSYJĄCYCH WSPÓLNĄ POLITYKĘ ROLNĄ</t>
  </si>
  <si>
    <t>ZAKUP MATERIAŁÓW I WYPOSAŻENIA. FINANSOWANIE PROGRAMÓW I PROJEKTÓW ZE ŚRODKÓW FUNDUSZY STRUKTURALNYCH, FUNDUSZY SPÓJNOŚCI ORAZ Z FUNDUSZY UNIJNYCH FINANSUJĄCYCH WSPÓLNĄ POLITYKĘ ROLNĄ</t>
  </si>
  <si>
    <t>ZAKUP MATERIAŁÓW I WYPOSAŻENIA. WSPÓŁFINANSOWANIE PROGRAMÓW I PROJEKTÓW ZE ŚRODKÓW FUNDUSZY STRUKTURALNYCH, FUNDUSZY SPÓJNOŚCI ORAZ Z FUNDUSZY UNIJNYCH FINANSUJĄCYCH WSPÓLNĄ POLITYKĘ ROLNĄ</t>
  </si>
  <si>
    <t>ZAKUP ŚRODKÓW ŻYWNOŚCI</t>
  </si>
  <si>
    <t>ZAKUP POMOCY NAUKOWYCH, DYDAKTYCZNYCH I KSIĄŻEK</t>
  </si>
  <si>
    <t>ZAKUP POMOCY NAUKOWYCH, DYDAKTYCZNYCH I KSIĄŻEK. FINANSOWANIE PROGRAMÓW I PROJEKTÓW ZE ŚRODKÓW FUNDUSZY STRUKTURALNYCH, FUNDUSZY SPÓJNOŚCI ORAZ Z FUNDUSZY UNIJNYCH FINANSUJĄCYCH WSPÓLNĄ POLITYKĘ ROLNĄ</t>
  </si>
  <si>
    <t>ZAKUP POMOCY NAUKOWYCH, DYDAKTYCZNYCH I KSIĄŻEK. WSPÓŁFINANSOWANIE PROGRAMÓW I PROJEKTÓW ZE ŚRODKÓW FUNDUSZY STRUKTURALNYCH, FUNDUSZY SPÓJNOŚCI ORAZ Z FUNDUSZY UNIJNYCH FINANSUJĄCYCH WSPÓLNĄ POLITYKĘ ROLNĄ</t>
  </si>
  <si>
    <t>ZAKUP USŁUG POZOSTAŁYCH. FINANSOWANIE PROGRAMÓW I PROJEKTÓW ZE ŚRODKÓW FUNDUSZY STRUKTURALNYCH, FUNDUSZY SPÓJNOŚCI ORAZ Z FUNDUSZY UNIJNYCH FINANSUJĄCYCH WSPÓLNĄ POLITYKĘ ROLNĄ</t>
  </si>
  <si>
    <t>ZAKUP USŁUG POZOSTAŁYCH. WSPÓŁFINANSOWANIE PROGRAMÓW I PROJEKTÓW ZE ŚRODKÓW FUNDUSZY STRUKTURALNYCH, FUNDUSZY SPÓJNOŚCI ORAZ Z FUNDUSZY UNIJNYCH FINANSUJĄCYCH WSPÓLNĄ POLITYKĘ ROLNĄ</t>
  </si>
  <si>
    <t>OPŁATY Z TYTUŁU ZAKUPU USŁUG TELEKOMUNIKACYJNYCH TELEFONI KOMÓRKOWEJ</t>
  </si>
  <si>
    <t>OPŁATY Z TYTUŁU ZAKUPU USŁUG TELEKOMUNIKACYJNYCH TELEFONI STACJONARNEJ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</si>
  <si>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</si>
  <si>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</si>
  <si>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</si>
  <si>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</si>
  <si>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</si>
  <si>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</si>
  <si>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</si>
  <si>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</si>
  <si>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</si>
  <si>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</si>
  <si>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</si>
  <si>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WYNAGRODZENIA BEZOSOBOWE. WSPÓŁFINANSOWANIE PROGRAMÓW I PROJEKTÓW ZE ŚRODKÓW FUNDUSZY STRUKTURALNYCH, FUNDUSZY SPÓJNOŚCI ORAZ Z FUNDUSZY UNIJNYCH FINANSUJĄCYCH WSPÓLNĄ POLITYKĘ ROLNĄ</t>
  </si>
  <si>
    <t>OPŁATY Z TYTUŁU ZAKUPU USŁUG TELEKOMUNIKACYJNYCH TELEFONII KOMÓRKOWEJ. FINANSOWANIE PROGRAMÓW I PROJEKTÓW ZE ŚRODKÓW FUNDUSZY STRUKTURALNYCH, FUNDUSZY SPÓJNOŚCI ORAZ Z FUNDUSZY UNIJNYCH FINANSUJĄCYCH WSPÓLNĄ POLITYKĘ ROLNĄ</t>
  </si>
  <si>
    <t>OPŁATY Z TYTUŁU ZAKUPU USŁUG TELEKOMUNIKACYJNYCH TELEFONII KOMÓRKOWEJ. WSPÓŁFINANSOWANIE PROGRAMÓW I PROJEKTÓW ZE ŚRODKÓW FUNDUSZY STRUKTURALNYCH, FUNDUSZY SPÓJNOŚCI ORAZ Z FUNDUSZY UNIJNYCH FINANSUJĄCYCH WSPÓLNĄ POLITYKĘ ROLNĄ</t>
  </si>
  <si>
    <t>DOWOŻENIE UCZNIÓW DO SZKÓŁ</t>
  </si>
  <si>
    <t>DOKSZTAŁCANIE I DOSKONALENIE NAUCZYCIELI</t>
  </si>
  <si>
    <t>SZPITALE OGÓLNE</t>
  </si>
  <si>
    <t>DOTACJA CELOWA NA POMOC FINANSOWA UDZIELANĄ MIĘDZY JEDNOSTKAMI SAMORZĄDU TERYTORIALNEGO NA DOFINANSOWANIE WŁASNYCH ZADAŃ INWESTYCYJNYCH I ZAKUPÓW INWESTYCYJNYCH</t>
  </si>
  <si>
    <t>ZAKŁADY OPIEKUNCZO-LECZNICZE I PILĘGNACYNO-OPIEKUŃCZE</t>
  </si>
  <si>
    <t>DOTACJE CELOWE PRZEKAZANE GMINIE NA ZADANIA BIEŻĄCE REALIZOWANE NA PODSTAWIE POROZUMIEŃ (UMÓW) MIĘDZY JEDNOSTKAMI SAMORZĄDU TERYTORIALNEGO</t>
  </si>
  <si>
    <t>ZWALCZANIE NARKOMANII</t>
  </si>
  <si>
    <t>IZBY WYTRZEŹWIEŃ</t>
  </si>
  <si>
    <t>PRZECIWDZIAŁANIE ALKOHOLIZMOWI</t>
  </si>
  <si>
    <t>2820</t>
  </si>
  <si>
    <t>4350</t>
  </si>
  <si>
    <t>4360</t>
  </si>
  <si>
    <t>4370</t>
  </si>
  <si>
    <t>OPŁATY Z TYTUŁU USŁUG TELEKOMUNIKACYJNYCH TELEFONII STACJONARNEJ</t>
  </si>
  <si>
    <t>ZAKUP MATERIAŁOW PAPIERNICZYCH DO SPRZĘTU DRUKARSKIEGO I URZĄDZEŃ KSEROGRAFICZNYCH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</si>
  <si>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</si>
  <si>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</si>
  <si>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</si>
  <si>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</si>
  <si>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</si>
  <si>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</si>
  <si>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</si>
  <si>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POZOSTAŁE ZADANIA W ZAKRESIE POLTYKI SPOŁECZNEJ</t>
  </si>
  <si>
    <t>ŚWIADCZENIA SPOŁECZNE.                                                   WSPÓŁFINANSOWANIE PROGRAMÓW   I PROJEKTÓW ZE ŚRODKÓW FUNDUSZY STRUKTURALNYCH, FUNDUSZU SPÓJNOŚCI ORAZ Z FUNDUSZY UNIJNYCH FINANSUJĄCYCH WSPÓLNĄ POLITYKĘ ROLNĄ</t>
  </si>
  <si>
    <t>WYNAGRODZENIA OSOBOWE PRACOWNIKÓW.                                                  FINANSOWANIE PROGRAMÓW   I PROJEKTÓW ZE ŚRODKÓW FUNDUSZY STRUKTURALNYCH, FUNDUSZU SPÓJNOŚCI ORAZ Z FUNDUSZY UNIJNYCH FINANSUJĄCYCH WSPÓLNĄ POLITYKĘ ROLNĄ</t>
  </si>
  <si>
    <t>SKŁADKI NA UBEZPIECZENIE SPOŁECZNE.                                                     FINANSOWANIE PROGRAMÓW   I PROJEKTÓW ZE ŚRODKÓW FUNDUSZY STRUKTURALNYCH, FUNDUSZU SPÓJNOŚCI ORAZ Z FUNDUSZY UNIJNYCH FINANSUJĄCYCH WSPÓLNĄ POLITYKĘ ROLNĄ</t>
  </si>
  <si>
    <t>SKŁADKI NA FUNDUSZ PRACY.                                                      FINANSOWANIE PROGRAMÓW   I PROJEKTÓW ZE ŚRODKÓW FUNDUSZY STRUKTURALNYCH, FUNDUSZU SPÓJNOŚCI ORAZ Z FUNDUSZY UNIJNYCH FINANSUJĄCYCH WSPÓLNĄ POLITYKĘ ROLNĄ</t>
  </si>
  <si>
    <t>WYNAGRODZENIA BEZOSOBOWE.                                                      FINANSOWANIE PROGRAMÓW   I PROJEKTÓW ZE ŚRODKÓW FUNDUSZY STRUKTURALNYCH, FUNDUSZU SPÓJNOŚCI ORAZ Z FUNDUSZY UNIJNYCH FINANSUJĄCYCH WSPÓLNĄ POLITYKĘ ROLNĄ</t>
  </si>
  <si>
    <t>ZAKUP MATERIAŁÓW I WYPOSAŻENIA.                                                      FINANSOWANIE PROGRAMÓW   I PROJEKTÓW ZE ŚRODKÓW FUNDUSZY STRUKTURALNYCH, FUNDUSZU SPÓJNOŚCI ORAZ Z FUNDUSZY UNIJNYCH FINANSUJĄCYCH WSPÓLNĄ POLITYKĘ ROLNĄ</t>
  </si>
  <si>
    <t>ZAKUP USŁUG POZOSTAŁYCH.                                                      FINANSOWANIE PROGRAMÓW   I PROJEKTÓW ZE ŚRODKÓW FUNDUSZY STRUKTURALNYCH, FUNDUSZU SPÓJNOŚCI ORAZ Z FUNDUSZY UNIJNYCH FINANSUJĄCYCH WSPÓLNĄ POLITYKĘ ROLNĄ</t>
  </si>
  <si>
    <t>ZAKUP USŁUG POZOSTAŁYCH.                                                      WSPÓŁFINANSOWANIE PROGRAMÓW   I PROJEKTÓW ZE ŚRODKÓW FUNDUSZY STRUKTURALNYCH, FUNDUSZU SPÓJNOŚCI ORAZ Z FUNDUSZY UNIJNYCH FINANSUJĄCYCH WSPÓLNĄ POLITYKĘ ROLNĄ</t>
  </si>
  <si>
    <t>OPŁATY Z TYTUŁU ZAKUPU USŁUG TELEKOMUNIKACYJNYCH TELEFONII STACJONARNEJ.                                                     FINANSOWANIE PROGRAMÓW   I PROJEKTÓW ZE ŚRODKÓW FUNDUSZY STRUKTURALNYCH, FUNDUSZU SPÓJNOŚCI ORAZ Z FUNDUSZY UNIJNYCH FINANSUJĄCYCH WSPÓLNĄ POLITYKĘ ROLNĄ</t>
  </si>
  <si>
    <t>ZAKUP MATERIAŁÓW PAPIERNICZYCH DO SPRZĘTU DRUKARSKIEGO I URZĄDZEŃ KSEROGRAFICZNYCH.                                                      FINANSOWANIE PROGRAMÓW   I PROJEKTÓW ZE ŚRODKÓW FUNDUSZY STRUKTURALNYCH, FUNDUSZU SPÓJNOŚCI ORAZ Z FUNDUSZY UNIJNYCH FINANSUJĄCYCH WSPÓLNĄ POLITYKĘ ROLNĄ</t>
  </si>
  <si>
    <t>1.WYDATKI BIEŻĄCE (A+B+C)</t>
  </si>
  <si>
    <t>INNE FORMY POMOCY DLA UCZNIÓW</t>
  </si>
  <si>
    <t>DOTACJE CELOWE PRZEKAZANE GMINIE NA INWESTYCJE I ZAKUPY INWESTYCYJNE  REALIZOWANE NA PODSTAWIE POROZUMIEŃ (UMÓW) MIĘDZY JEDNOSTKAMI SAMORZĄDU TERYTORIALNEGO</t>
  </si>
  <si>
    <t>OCZYSZCZANIE MIAST I WSI</t>
  </si>
  <si>
    <t>OŚWIETLENIE ULIC, PLACÓW I DRÓG</t>
  </si>
  <si>
    <t>POZOSTAŁE ZADANIA W ZAKRESIE KULTURY</t>
  </si>
  <si>
    <t>DOTACJA PODMIOTOWA Z BUDŻETU DLA SAMORZĄDOWEJ INSTYTUCJI KULTURY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</si>
  <si>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</si>
  <si>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</si>
  <si>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</si>
  <si>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A) DOTACJE</t>
  </si>
  <si>
    <t>B) REMONTY</t>
  </si>
  <si>
    <t>ZADANIA W ZAKRESIE KULTURY FIZYCZNEJ I SPORTU</t>
  </si>
  <si>
    <t>STYPENDIA RÓŻNE</t>
  </si>
  <si>
    <t>D) DOTACJE</t>
  </si>
  <si>
    <t>Załącznik nr 5</t>
  </si>
  <si>
    <t>nr ……………………….</t>
  </si>
  <si>
    <t>z dnia …………………………</t>
  </si>
  <si>
    <t>Wydatki na programy i projekty ze środków z UE oraz niepodlagajace zwrtotowi</t>
  </si>
  <si>
    <t>środki pochądzące z EFTA i środki pozostałe zagraniczne</t>
  </si>
  <si>
    <t>niepodlegające zwrotowi realizowanę</t>
  </si>
  <si>
    <t>przez Gminę Sulechów w 2009r.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</si>
  <si>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</si>
  <si>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</si>
  <si>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</si>
  <si>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</si>
  <si>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</si>
  <si>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 xml:space="preserve">                   Planowane wydatki 2009 r.</t>
  </si>
  <si>
    <t>środki            z budżetu krajowego</t>
  </si>
  <si>
    <t>środki             z budżetu UE</t>
  </si>
  <si>
    <t>Wydatki razem</t>
  </si>
  <si>
    <t>Środki z budżetu krajowego</t>
  </si>
  <si>
    <t>Środki z budżetu UE</t>
  </si>
  <si>
    <t>pożyczki                i kredyty</t>
  </si>
  <si>
    <t>pozostałe</t>
  </si>
  <si>
    <t>Dotacja rozwojowa</t>
  </si>
  <si>
    <t>pożyczki            i kredyty</t>
  </si>
  <si>
    <t>(6+7)</t>
  </si>
  <si>
    <t>(9+12)</t>
  </si>
  <si>
    <t>(10+11)</t>
  </si>
  <si>
    <t>(13+14+15)</t>
  </si>
  <si>
    <t>Wydatki Ogółem</t>
  </si>
  <si>
    <t>x</t>
  </si>
  <si>
    <t>Wydatki majątkowe ogółem (1-8)</t>
  </si>
  <si>
    <t>Program:</t>
  </si>
  <si>
    <t xml:space="preserve">Priorytet: </t>
  </si>
  <si>
    <t>Rozwój infrastruktury</t>
  </si>
  <si>
    <t xml:space="preserve">Działanie: </t>
  </si>
  <si>
    <t>Poprawa infrastruktury komunikacyjnej</t>
  </si>
  <si>
    <t>nazwa projektu: Budowa drogi gminnej w Kalsku</t>
  </si>
  <si>
    <t>600            60016         6050           6058           6059</t>
  </si>
  <si>
    <t>Inictjatywy wspólnotowej INTERREG III A Polska - (Województwo Lubuskie) Kraj Związkowy Brandenburgia</t>
  </si>
  <si>
    <t>Poprawa logistyki transgranicznej oraz infrastruktury komunikacyjnej (drogowej, kolejowej, wodnej, lotniczej)</t>
  </si>
  <si>
    <t xml:space="preserve">nazwa projektu: Budowa przystani turystycznych na Odrze w miejscowościach: Cigacice Gmina Sulechów, Nowa Sól                                                    i Bytom Odzański                      Udział gminy w projekcie dot. zadań                                                                             - Budowa ciągu spacerowo- jezdnego z oświetleniem oraz z wieżą widokową                                             -Budowa slipu oraz pomostów cumowniczych dla małych jednostek                                                              </t>
  </si>
  <si>
    <t>INTERREG III Beneficjent   Miasto Nowa Sól, Partner Gmina Sulechów</t>
  </si>
  <si>
    <t>630                 63003            6050, 6619</t>
  </si>
  <si>
    <t>Operacyjna Współpraca Transgraniczna Polska (woj.Lubuskie) - Brandenburgia na lata 2007-2013</t>
  </si>
  <si>
    <t>Rozwój turystyki</t>
  </si>
  <si>
    <t>Udział gminy w projekcie "Rozwój turystyki wodnej…." na transgranicznym obszarze Odry w miejscowościach Bytom Odrz., Nowa Sól, Cigacice - Gmina Sulechów, Krosno Odrz., Słubice, Kostrzyn n. Odrą etap: zakup statku</t>
  </si>
  <si>
    <t>630                 63003                 6619</t>
  </si>
  <si>
    <t>Rozwój i modernizacja infrastruktury społecznej</t>
  </si>
  <si>
    <t>Rozwój i modernizacja infrastruktury edukacyjnej</t>
  </si>
  <si>
    <t>Przebudowa przyszkolnych obiektów sportowych przy Zespole Szkół w Sulechowie</t>
  </si>
  <si>
    <t>801        80101          6050        6058         6059</t>
  </si>
  <si>
    <t>Modernizacja fragmentów budynku Gimnazjum w Pomorsku</t>
  </si>
  <si>
    <t>801        80110            6050           6058                 6059</t>
  </si>
  <si>
    <t>Rozwój i modernizacja infrastruktury ochrony zdrowia</t>
  </si>
  <si>
    <t>Modernizacja Centrum Usług Socjalnych oraz ogrodzenia w Kruszynie</t>
  </si>
  <si>
    <t>852      85219     6050      6058      6059</t>
  </si>
  <si>
    <t>Lp.</t>
  </si>
  <si>
    <t xml:space="preserve">Dochody i wydatki związane z realizacją zadań </t>
  </si>
  <si>
    <t>z zakresu administracji rządowej i innych zadań zleconych</t>
  </si>
  <si>
    <t>Dział</t>
  </si>
  <si>
    <t>Rozdział</t>
  </si>
  <si>
    <t>Paragraf</t>
  </si>
  <si>
    <t>Źródła dochodów / Nazwa wydatku</t>
  </si>
  <si>
    <t>OGÓŁEM DOCHODY ( 1 - 3 )</t>
  </si>
  <si>
    <t>Administracja Publiczna</t>
  </si>
  <si>
    <t>Urzędy wojewódzkie</t>
  </si>
  <si>
    <t>Urzędy Naczelnych organów władzy państwowej, kontroli i ochrony prawa oraz sądownictwa</t>
  </si>
  <si>
    <t>Pomoc Społeczna</t>
  </si>
  <si>
    <t>Świadczenia rodzinne, zaliczka alimentacyjna oraz składki na ubezpieczenia emerytalne i rentowe z ubezpieczenia społecznego</t>
  </si>
  <si>
    <t>Usługi opiekuńcze i specjalistyczne usługi opiekuńcze</t>
  </si>
  <si>
    <t>Wynagrodzenia osobowe pracowników</t>
  </si>
  <si>
    <t>Zakup materiałów i wyposażenia</t>
  </si>
  <si>
    <t>Zakup usług pozostałych</t>
  </si>
  <si>
    <t>Świadczenia społeczne</t>
  </si>
  <si>
    <t>1) Wydatki bieżące</t>
  </si>
  <si>
    <t>a) wynagrodzenia</t>
  </si>
  <si>
    <t>w tym:</t>
  </si>
  <si>
    <t>b) pochodne od wynagrodzeń</t>
  </si>
  <si>
    <t>c) świadczenia społeczne</t>
  </si>
  <si>
    <t>d) pozostałe wydatki</t>
  </si>
  <si>
    <t>a) pozostałe wydatki</t>
  </si>
  <si>
    <t>OGÓŁEM</t>
  </si>
  <si>
    <t>z tego:</t>
  </si>
  <si>
    <t>Urzędy naczelnych organów władzy państwowej, kontroli i ochrony prawa</t>
  </si>
  <si>
    <t>Zasiłki i pomoc w naturze oraz składki na ubezpieczenia emerytalne i rentowe</t>
  </si>
  <si>
    <t>Dodatkowe wynagrodzenia roczne</t>
  </si>
  <si>
    <t>Składki na ubezpieczenia społeczne</t>
  </si>
  <si>
    <t>Zakup energii</t>
  </si>
  <si>
    <t>Opłaty z tytułu zakupu usług telekomunikacyjnych telefonii stacjonarnej</t>
  </si>
  <si>
    <t>Odpisy na zakładowy fundusz świadczeń socjalnych</t>
  </si>
  <si>
    <t xml:space="preserve">Wynagrodzenia osobowe pracowników </t>
  </si>
  <si>
    <t>OGÓŁEM WYDATKI ( 1 - 3 )</t>
  </si>
  <si>
    <t>Składki na ubezpieczenie społeczne</t>
  </si>
  <si>
    <t>Dotacje celowe otrzymane z budżetu państwa na realizację zadań bieżących z zakresu administracji rządowej oraz innych zadań zleconych gminie (związkom gmin) ustawami</t>
  </si>
  <si>
    <t>Ośrodki wsparcia</t>
  </si>
  <si>
    <t>Składki na ubezpieczenie zdrowotne opłacane za osoby pobierające niektóre świadczenia z pomocy społecznej oraz niektóre świadczenia rodzinne.</t>
  </si>
  <si>
    <t>Dodatkowe wynagrodzenie roczne</t>
  </si>
  <si>
    <t>Składki na ubezpieczenie zdrowotne</t>
  </si>
  <si>
    <t>Składki na Fundusz Pracy</t>
  </si>
  <si>
    <t>Szkolenia pracowników nie będących członkami korpusu służby cywilnej</t>
  </si>
  <si>
    <t>Zakup materiałów papierniczych do sprzętu drukarskiego i urządzeń kserograficznych</t>
  </si>
  <si>
    <t>do uchwały nr ……………</t>
  </si>
  <si>
    <t>Rady Miejskiej w Sulechowie</t>
  </si>
  <si>
    <t>z dnia …………….</t>
  </si>
  <si>
    <t>w sprawie uchwalenia Budżetu</t>
  </si>
  <si>
    <t>Załącznik nr 8</t>
  </si>
  <si>
    <t>Gminy Sulechów na rok 2009</t>
  </si>
  <si>
    <t>Zakup akcesoriów komputerowych,        w tym programów i licencji</t>
  </si>
  <si>
    <t>odrębnymi ustawami w Gminie Sulechów w 2009r.</t>
  </si>
  <si>
    <t>Plan na 2009 r.</t>
  </si>
  <si>
    <t>Załącznik nr 1</t>
  </si>
  <si>
    <t>do uchwały nr...............</t>
  </si>
  <si>
    <t>z dnia ...............</t>
  </si>
  <si>
    <t>Dochody budżetu Gminy Sulechów</t>
  </si>
  <si>
    <t>na 2009 r.</t>
  </si>
  <si>
    <t>Źródło dochodów</t>
  </si>
  <si>
    <t>Przewidywane wykonanie w roku 2008</t>
  </si>
  <si>
    <t>%               7:6</t>
  </si>
  <si>
    <t>OGÓŁEM DOCHODY (1- 17)</t>
  </si>
  <si>
    <t>1. DOCHODY BIEŻĄCE</t>
  </si>
  <si>
    <t>2. DOCHODY MAJĄTKOWE (A+B+C)</t>
  </si>
  <si>
    <t xml:space="preserve">A) DOTACJE I ŚRODKI OTRZYMANE NA INWESTYCJE (§§ 6260, 6290, 6298, 6300, 6310) </t>
  </si>
  <si>
    <t>B) DOCHODY ZE SPRZEDAŻY MAJĄTKU  (§ 0770)</t>
  </si>
  <si>
    <t>C) DOCHODY Z TYTUŁU PRZEKSZTAŁCENIA PRAWA UŻYTKOWANIA WIECZYSTEGO W PRAWO WŁASNOŚCI (§ 0760)</t>
  </si>
  <si>
    <t>1.</t>
  </si>
  <si>
    <t>010</t>
  </si>
  <si>
    <t>ROLNICTWO I ŁOWIECTWO</t>
  </si>
  <si>
    <t>01008</t>
  </si>
  <si>
    <t>MELIORACJE WODNE</t>
  </si>
  <si>
    <t>DOTACJE OTRZYMANE Z FUNDUSZY CELOWYCH NA REALIZACJĘ ZADAŃ BIEŻĄCYCH JEDNOSTEK SEKTORA FINANSÓW PUBLICZNYCH</t>
  </si>
  <si>
    <t>01036</t>
  </si>
  <si>
    <t>RESTRUKTURYZACJA I MODERNIZACJA SEKTORA ŻYWNOŚCIOWEGO ORAZ ROZWÓJ OBSZARÓW WIEJSKICH</t>
  </si>
  <si>
    <t>-</t>
  </si>
  <si>
    <t>DOTACJE 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</si>
  <si>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</si>
  <si>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</si>
  <si>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</si>
  <si>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</si>
  <si>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</si>
  <si>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</si>
  <si>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2.</t>
  </si>
  <si>
    <t>TRANSPORT I ŁACZNOŚĆ</t>
  </si>
  <si>
    <t>DROGI PUBLICZNE WOJEWÓDZKIE</t>
  </si>
  <si>
    <t>DOTACJE CELOWE OTRZYMANE OD SAMORZĄDU WOJEWÓDZTWA NA ZADANIA BIEŻĄCE REALIZOWANE NA PODSTAWIE POROZUMIEŃ (UMÓW) MIĘDZY JEDNOSTKAMI SAMORZĄDU TERYTORIALNEGO</t>
  </si>
  <si>
    <t>DROGI PUBLICZNE GMINNE</t>
  </si>
  <si>
    <t>2700</t>
  </si>
  <si>
    <t>ŚRODKI NA DOFINANSOWANIE WŁASNYCH ZADAŃ BIEŻĄCYCH GMIN (ZWIĄZKÓW GMIN), POWIATÓW, (ZWIĄZKÓW POWIATÓW), SAMORZĄDÓW WOJEWÓDZTW, POZYSKANE Z INNYCH ŹRÓDEŁ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</si>
  <si>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</si>
  <si>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</si>
  <si>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</si>
  <si>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</si>
  <si>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3.</t>
  </si>
  <si>
    <t>TURYSTYKA</t>
  </si>
  <si>
    <t>ZADANIA W ZAKRESIE UPOWSZECHNIANIA TURYSTYKI</t>
  </si>
  <si>
    <t>4.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</si>
  <si>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</si>
  <si>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</si>
  <si>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</si>
  <si>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</si>
  <si>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ŚRODKI NA DOFINANSOWANIE WŁASNYCH INWESTYCJI GMIN (ZWIĄZKÓW GMIN), POWIATÓW (ZWIĄZKÓW POWIATÓW), SAMORZĄDÓW WOJEWÓDZTW, POZYSKANE Z INNYCH ŹRÓDEŁ. 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</si>
  <si>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</si>
  <si>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</si>
  <si>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</si>
  <si>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</si>
  <si>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</si>
  <si>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</si>
  <si>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</si>
  <si>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</si>
  <si>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</si>
  <si>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</si>
  <si>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</si>
  <si>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</si>
  <si>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</si>
  <si>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</si>
  <si>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5.</t>
  </si>
  <si>
    <t>ADMINISTRACJA PUBLICZNA</t>
  </si>
  <si>
    <t>URZĘDY WOJEWÓDZKIE</t>
  </si>
  <si>
    <t>DOTACJE CELOWE OTRZYMANE  Z BUDŻETU PAŃSTWA NA REALIZACJĘ ZADAŃ BIEŻĄCYCH Z ZAKRESU ADMINISTRACJI RZĄDOWEJ ORAZ INNYCH ZADAŃ ZLECONYCH GMINIE (ZWIĄZKOM GMIN) USTAWAMI</t>
  </si>
  <si>
    <t>DOCHODY JEDNOSTEK SAMORZĄDU TERYTORIALNEGO ZWIĄZANE                              Z REALIZACJĄ ZADAŃ  Z ZAKRESU ADMINISTRACJI RZĄDOWEJ ORAZ INNYCH ZADAŃ ZLECONYCH USTAWAMI</t>
  </si>
  <si>
    <t>6.</t>
  </si>
  <si>
    <t>URZĘDY NACZELNYCH ORGANÓW WŁADZY PAŃSTWOWEJ, KONTROLI I OCHRONY PRAWA ORAZ SĄDOWNICTWA</t>
  </si>
  <si>
    <t>URZĘDY NACZELNYCH ORGANÓW WŁADZY PAŃSTWOWEJ, KONTROLI  I OCHRONY PRAWA</t>
  </si>
  <si>
    <t>7.</t>
  </si>
  <si>
    <t>OBRONA NARODOWA</t>
  </si>
  <si>
    <t>POZOSTAŁE WYDATKI OBRONNE</t>
  </si>
  <si>
    <t>8.</t>
  </si>
  <si>
    <t>BEZPIECZEŃSTWO PUBLICZNE I OCHRONA PRZECIWPOŻAROWA</t>
  </si>
  <si>
    <t>OCHOTNICZE STRAŻE POŻARNE</t>
  </si>
  <si>
    <t>WPŁYWY Z TYTUŁU POMOCY FINANSOWEJ UDZIELANEJ MIĘDZY JEDNOSTKAMI SAMORZĄDU TERYTORIALNEGO NA DOFINANSOWANIE WŁASNYCH ZADAŃ INWESTYCYJNYCH I ZAKUPÓW INWESTYCYJNYCH</t>
  </si>
  <si>
    <t>STRAŻ MIEJSKA</t>
  </si>
  <si>
    <t>0570</t>
  </si>
  <si>
    <t>GRZYWNY, MANDATY I INNE KARY PIENIĘŻNE OD OSÓB FIZYCZNYCH</t>
  </si>
  <si>
    <t>9.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</si>
  <si>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</si>
  <si>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</si>
  <si>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</si>
  <si>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</si>
  <si>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</si>
  <si>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</si>
  <si>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</si>
  <si>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</si>
  <si>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</si>
  <si>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</si>
  <si>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</si>
  <si>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</si>
  <si>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</si>
  <si>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</si>
  <si>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</si>
  <si>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</si>
  <si>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</si>
  <si>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</si>
  <si>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</si>
  <si>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</si>
  <si>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</si>
  <si>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</si>
  <si>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</si>
  <si>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OPŁATA OD POSIADANIA PSÓW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</si>
  <si>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</si>
  <si>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</si>
  <si>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</si>
  <si>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</si>
  <si>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</si>
  <si>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</si>
  <si>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</si>
  <si>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</si>
  <si>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</si>
  <si>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</si>
  <si>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</si>
  <si>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</si>
  <si>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</si>
  <si>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</si>
  <si>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</si>
  <si>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</si>
  <si>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</si>
  <si>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</si>
  <si>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</si>
  <si>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</si>
  <si>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10.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</si>
  <si>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</si>
  <si>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</si>
  <si>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</si>
  <si>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</si>
  <si>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</si>
  <si>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RÓŻNE ROZLICZENIA FINANSOWE</t>
  </si>
  <si>
    <t>CZĘŚĆ RÓWNOWAŻĄCA SUBWENCJI OGÓLNEJ DLA GMIN</t>
  </si>
  <si>
    <t>11.</t>
  </si>
  <si>
    <t>OŚWIATA I WYCHOWANIE</t>
  </si>
  <si>
    <t xml:space="preserve">SZKOŁY PODSTAWOWE </t>
  </si>
  <si>
    <t>WPŁYWY Z RÓZNYCH OPŁAT</t>
  </si>
  <si>
    <t>0960</t>
  </si>
  <si>
    <t>OTRZYMANE SPADKI, ZAPISY I DAROWIZNY W POSTACI PIENIĘŻNEJ</t>
  </si>
  <si>
    <t>2708</t>
  </si>
  <si>
    <t>ŚRODKI NA DOFINANSOWANIE WŁASNYCH ZADAŃ BIEŻĄCYCH GMIN (ZWIĄZKÓW GMIN), POWIATÓW (ZWIĄZKÓW POWIATÓW), SAMORZĄDÓW WOJEWÓDZTW, POZYSKANE Z INNYCH ŻRÓDEŁ. FINANSOWANIE PROGRAMÓW I PROJEKTÓW ZE ŚRODKÓW FUNDUSZY STRUKTURALNYCH, FUNDUSZU SPÓJNOŚCI ORAZ FUNDUSZY UNIJNYCH FINANSUJĄCYCH WSPÓLNĄ POLITYKĘ ROLNĄ</t>
  </si>
  <si>
    <t>2709</t>
  </si>
  <si>
    <t>ŚRODKI NA DOFINANSOWANIE ZADAŃ BIEŻĄCYCH POWIATÓW, SAMORZĄDÓW WOJEWÓDZTW POZYSKANE Z INNYCH ŹRÓDEŁ. WSPÓŁFINANSOWANIE PROGRAMÓW I PROJEKTÓW REALIZOWANYCH ZE ŚRODKÓW FUNDUSZY STRUKTURALNYCH, FUNDUSZU SPÓJNOŚCI ORAZ FUNDUSZY UNIJNYCH FINANSUJĄCYCH WSPÓLNĄ POLITYKJĘ ROLNĄ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</si>
  <si>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</si>
  <si>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PRZEDSZKOLA</t>
  </si>
  <si>
    <t>GIMNAZJA</t>
  </si>
  <si>
    <t>ŚRODKI NA DOFINANSOWANIE WŁASNYCH ZADAŃ BIEŻĄCYCH GMIN (ZWIĄZKÓW GMIN), POWIATÓW (ZWIĄZKÓW POWIATÓW), SAMORZĄDÓW WOJEWÓDZTW, POZYSKANE Z INNYCH ŻRÓDEŁ. FINANSOWANIE PROGRAMÓW I PROJEKTÓW ZE ŚRODKÓW FUNDUSZY STRUKTURALNYCH, FUNDUSZU SPÓJNOŚCI ORAZ Z  FUNDUSZY UNIJNYCH FINANSUJĄCYCH WSPÓLNĄ POLITYKE ROLNĄ</t>
  </si>
  <si>
    <t>ŚRODKI NA DOFINANSOWANIE WŁASNYCH ZADAŃ BIEŻĄCYCH GMIN (ZWIĄZKÓW GMIN), POWIATÓW (ZWIĄZKÓW POWIATÓW), SAMORZĄDÓW WOJEWÓDZTW, POZYSKANE Z INNYCH ŻRÓDEŁ.WSPÓŁFINANSOWANIE PROGRAMÓW I PROJEKTÓW ZE ŚRODKÓW FUNDUSZY STRUKTURALNYCH, FUNDUSZU SPÓJNOŚCI ORAZ FUNDUSZY UNIJNYVCH FINANSUJĄCYCH WSPÓLNĄ POLITYKĘ ROLNĄ</t>
  </si>
  <si>
    <t>2900</t>
  </si>
  <si>
    <t>WPŁYWY Z WPŁAT GMIN I POWIATÓW NA RZECZ INNYCH JEDNOSTEK SAMORZĄDU TERYTORIALNEGO ORAZ ZWIĄZKÓW GMIN LUB ZWIĄZKÓW POWIATÓW NA DOFINANSOWANIE ZADAŃ BIEŻĄCYCH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</si>
  <si>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ROLNĄ.</t>
  </si>
  <si>
    <t>2030</t>
  </si>
  <si>
    <t>DOTACJE CELOWE OTRZYMANE Z BUDŻETU PAŃSTWA NA REALIZACJĘ WŁASNYCH ZADAŃ BIEŻĄCYCH GMIN (ZWIĄZKÓW GMIN)</t>
  </si>
  <si>
    <t>12.</t>
  </si>
  <si>
    <t>POMOC SPOŁECZNA</t>
  </si>
  <si>
    <t>OŚRODKI WSPARCIA</t>
  </si>
  <si>
    <t>2360</t>
  </si>
  <si>
    <t>DOCHODY JEDNOSTEK SAMORZĄDU TERYTORIALNEGO ZWIĄZANE Z REALIZACJĄ ZADAŃ Z ZAKRESU ADMINISTRACJI RZĄDOWEJ ORAZ INNYCH ZADAŃ ZLECONYCH USTWAMI</t>
  </si>
  <si>
    <t>ŚWIADCZENIA RODZINNE, ZALICZKA ALIMENTACYJNA ORAZ SKŁADKI NA UBEZPIECZENIA EMERYTALNE I RENTOWE Z UBEZPIECZENIA SPOŁECZNEGO</t>
  </si>
  <si>
    <t>DOTACJE CELOWE OTRZYMANE   Z BUDŻETU PAŃSTWA NA REALIZACJĘ ZADAŃ BIEŻĄCYCH Z ZAKRESU ADMINISTRACJI RZĄDOWEJ ORAZ INNYCH ZADAŃ ZLECONYCH GMINIE (ZWIĄZKOM GMIN) USTAWAMI</t>
  </si>
  <si>
    <t>DOTACJE CELWE OTRZYMANE Z BUDŻETU PAŃSTWA NA INWESTYCJE I ZAKUPY INWESTYCYJNE Z ZAKRESU ADMINISTRACJI RZĄDOWEJ ORAZ INNYCH ZADAŃ ZLECONYCH GMINOM USTAWAMI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</si>
  <si>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</si>
  <si>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</si>
  <si>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</si>
  <si>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</si>
  <si>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DOCHODY JEDNOSTEK SAMORZĄDU TERYTORIALNEGO ZWIĄZANE                                         Z REALIZACJĄ ZADAŃ Z ZAKRESU ADMINISTRACJI RZĄDOWEJ ORAZ INNYCH ZADAŃ ZLECONYCH USTAWAMI</t>
  </si>
  <si>
    <t>DOTACJE CELOWE OTRZYMANE  Z BUDŻETU PAŃSTWA NA REALIZACJĘ WŁASNYCH ZADAŃ BIEŻĄCYCH GMIN (ZWIĄZKÓW GMIN)</t>
  </si>
  <si>
    <t>13.</t>
  </si>
  <si>
    <t>POZOSTAŁE ZADANIA W ZAKRESIE POLITYKI SPOŁECZNEJ</t>
  </si>
  <si>
    <t>14.</t>
  </si>
  <si>
    <t>EDUKACYJNA OPIEKA WYCHOWAWCZA</t>
  </si>
  <si>
    <t>POMOC MATERIALNA DLA UCZNIÓW</t>
  </si>
  <si>
    <t>15.</t>
  </si>
  <si>
    <t>GOSPODARKA KOMUNALNA I OCHRONA ŚRODOWISKA</t>
  </si>
  <si>
    <t>GOSPODARKA ŚCIEKOWA I OCHRONA WÓD</t>
  </si>
  <si>
    <t>DOTACJE OTRZYMANE Z FUNDUSZY CELOWYCH NA FINANSOWANIE                          LUB DOFINANSOWANIE KOSZTÓW REALIZACJI INWESTYCJI I ZAKUPÓW INWESTYCYJNYCH JEDNOSTEK SEKTORA FINANSÓW PUBLICZNYCH</t>
  </si>
  <si>
    <t>GOSPODARKA ODPADAMI</t>
  </si>
  <si>
    <t>2440</t>
  </si>
  <si>
    <t xml:space="preserve">DOTACJE OTRZYMANE Z FUNDUSZY CELOWYCH NA REALIZACJĘ ZADAŃ BIEŻĄCYCH JEDNOSTEK SEKTORA FINANSÓW PUBLICZNYCH                      </t>
  </si>
  <si>
    <t>UTRZYMANIE ZIELENI W MIASTACH I GMINACH</t>
  </si>
  <si>
    <t>ŚRODKI NA DOFINANSOWANIE WŁASNYCH ZADAŃ BIEŻĄCYCH GMIN (ZWIĄZKÓW GMIN), POWIATÓW (ZWIĄZKÓW POWIATÓW), SAMORZĄDÓW WOJEWÓDZTW, POZYSKANE Z INNYCH ŹRÓDEŁ</t>
  </si>
  <si>
    <t>16.</t>
  </si>
  <si>
    <t>KULTURA I OCHRONA DZIEDZICTWA NARODOWEGO</t>
  </si>
  <si>
    <t>DOMY I OŚRODKI KULTURY, ŚWIETLICE I KLUBY</t>
  </si>
  <si>
    <t>17.</t>
  </si>
  <si>
    <t>KULTURA FIZYCZNA I SPORT</t>
  </si>
  <si>
    <t>OBIEKTY SPORTOWE</t>
  </si>
  <si>
    <t>ZADANIA W ZAKRESIE KULTURY FIZYCZNEJ  I SPORTU</t>
  </si>
  <si>
    <t>Załącznik nr 12</t>
  </si>
  <si>
    <t>Dotacje celowe realizowane z budżetu Gminy Sulechów</t>
  </si>
  <si>
    <t>w 2009r.</t>
  </si>
  <si>
    <t>§ 2310, 2480, 2710, 2820, 3000</t>
  </si>
  <si>
    <t>w złotych</t>
  </si>
  <si>
    <t>Nazwa zadania</t>
  </si>
  <si>
    <t>Kwota dotacji</t>
  </si>
  <si>
    <t>OGÓŁEM (1 - 14)</t>
  </si>
  <si>
    <t>TRANSPORT I ŁĄCZNOŚĆ</t>
  </si>
  <si>
    <t>Drogi publiczne wojewódzkie</t>
  </si>
  <si>
    <t>Dotacja celowa na pomoc finansową udzielaną między jednostkami samorządu terytorialnego na dofinansowanie własnych zadań bieżących                                                       z przeznaczeniem na dofinansowanie zadania pn. Przebudowa skrzyżowania ulic: Odrzańska, Piaskowa, Armii Krajowej w Sulechowie</t>
  </si>
  <si>
    <t>Drogi publiczne powiatowe</t>
  </si>
  <si>
    <t>Dotacja celowa na pomoc finansową udzielaną między jednostkami samorządu terytorialnego na dofinansowanie własnych zadań bieżących                                     z przeznaczeniem na udział w kosztach związanych z remontami dróg i chodników powiatowych</t>
  </si>
  <si>
    <t>Komendy wojewódzkie Policji</t>
  </si>
  <si>
    <t>Wpłaty od jednostek na fundusz celowy                                             z przeznaczeniem dla Komisariatu Policji                                  w Sulechowie na zakup testerów do narkotyków</t>
  </si>
  <si>
    <t>Zadania ratownictwa górskiego i wodnego</t>
  </si>
  <si>
    <t>Dotacja celowa z budżetu na finansowanie lub dofinansowanie zadań zleconych do realizacji stowarzyszeniom</t>
  </si>
  <si>
    <t>- organizacja pomocy oraz ratowanie osób na wodach śródlądowych</t>
  </si>
  <si>
    <t>Pozostała działalność</t>
  </si>
  <si>
    <t>- zadania w zakresie bezpieczeństwa publicznego</t>
  </si>
  <si>
    <t>OCHRONA  ZDROWIA</t>
  </si>
  <si>
    <t>Zakłady opiekuńczo-lecznicze i pielęgnacyjno-opiekuńcze</t>
  </si>
  <si>
    <t>Dotacje celowe przekazane gminie na zadania bieżące realizowane na podstawie porozumień (umów) miedzy jednostkami samorządu terytorialnego</t>
  </si>
  <si>
    <t>- Miasto Zielona Góra                                                         z przeznaczeniem dla Hospicjum im. Lady Ryder of Warsaw w Zielonej Górze, udział gminy                     w kosztach opieki mieszkańców Gminy Sulechów</t>
  </si>
  <si>
    <t>Przeciwdziałanie alkoholizmowi</t>
  </si>
  <si>
    <t>-  realizacja zadań ujętych w Gminnym Programie Profilaktyki i Rozwiązywania Problemów Alkoholowych</t>
  </si>
  <si>
    <t>Izby wytrzeźwień</t>
  </si>
  <si>
    <t>- Miasto Zielona Góra                                                      z przeznaczeniem dla Izby Wytrzeźwień w Raculi na realizację zadań ujętych w Gminnym Programie Profilaktyki i Rozwiązywania Problemów Alkoholowych</t>
  </si>
  <si>
    <t>- zadania w zakresie ochrony zdrowia</t>
  </si>
  <si>
    <t>Pozostałe zadania w zakresie kultury</t>
  </si>
  <si>
    <t>- zadania w zakresie kultury</t>
  </si>
  <si>
    <t>Domy i ośrodki kultury, świetlice i kluby</t>
  </si>
  <si>
    <t>Dotacja podmiotowa z budżetu dla samorządowej instytucji kultury</t>
  </si>
  <si>
    <t>- Sulechowski Dom Kultury</t>
  </si>
  <si>
    <t>Biblioteki</t>
  </si>
  <si>
    <t>- Biblioteka Publiczna Gminy Sulechów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</si>
  <si>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</si>
  <si>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</si>
  <si>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- zadania w zakresie ochrony i konserwacji zabytków realizowane przez Wspólnoty Mieszkaniowe  ul. Plac Ratuszowy 7 w Sulechowie</t>
  </si>
  <si>
    <t>Zadania w zakresie kultury fizycznej i sportu</t>
  </si>
  <si>
    <t>- zadania w zakresie kultury fizycznej i sportu</t>
  </si>
  <si>
    <t>Załącznik nr 13</t>
  </si>
  <si>
    <t>PLAN</t>
  </si>
  <si>
    <t>Przychodów i wydatków Gminnego Funduszu</t>
  </si>
  <si>
    <t>Ochrony Środowiska i Gospodarki Wodnej w Gminie Sulechów</t>
  </si>
  <si>
    <t>Wyszczególnienie</t>
  </si>
  <si>
    <t>Pozycja</t>
  </si>
  <si>
    <t>Plan na rok 2008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</si>
  <si>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</si>
  <si>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</si>
  <si>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</si>
  <si>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</si>
  <si>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</si>
  <si>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</si>
  <si>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</si>
  <si>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</si>
  <si>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</si>
  <si>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</si>
  <si>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</si>
  <si>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</si>
  <si>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</si>
  <si>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  (Z WYŁĄCZENIEM POZYCJI 12, 13 i 14)</t>
  </si>
  <si>
    <t>Z TEGO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</si>
  <si>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</si>
  <si>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</si>
  <si>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</si>
  <si>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</si>
  <si>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</si>
  <si>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</si>
  <si>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</si>
  <si>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</si>
  <si>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</si>
  <si>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</si>
  <si>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</si>
  <si>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</si>
  <si>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</si>
  <si>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WYDATKI BIEŻĄCE</t>
  </si>
  <si>
    <t>WYDATKI MAJĄTKOWE</t>
  </si>
  <si>
    <t>V.  STAN ŚRODKÓW NA KONIEC ROKU (07-08)</t>
  </si>
  <si>
    <t>Załącznik nr 10</t>
  </si>
  <si>
    <t xml:space="preserve"> Dochody i Wydatki </t>
  </si>
  <si>
    <t>związane z realizacją zadań określonych</t>
  </si>
  <si>
    <t>w Gminnym Programie Profilaktyki i Rozwiązywania</t>
  </si>
  <si>
    <t>Problemów Alkoholowych w Gmienie Sulechów</t>
  </si>
  <si>
    <t>DOCHODY</t>
  </si>
  <si>
    <t>WYDATKI</t>
  </si>
  <si>
    <t>Kwota</t>
  </si>
  <si>
    <t>Dział, rozdział, paragraf</t>
  </si>
  <si>
    <t>Nazwa wydatku</t>
  </si>
  <si>
    <t>1. Wpływy z opłat za wydawanie zezwoleń na sprzedaż alkoholu</t>
  </si>
  <si>
    <t>OCHRONA ZDROWIA</t>
  </si>
  <si>
    <t xml:space="preserve">    -wynagrodzenia</t>
  </si>
  <si>
    <t>4010, 4040, 4170</t>
  </si>
  <si>
    <t xml:space="preserve">    -pochodne od wynagrodzeń</t>
  </si>
  <si>
    <t>4110, 4120</t>
  </si>
  <si>
    <t xml:space="preserve">    -dotacje</t>
  </si>
  <si>
    <t xml:space="preserve">    -pozostałe wydatki</t>
  </si>
  <si>
    <t>wymienione w zał. nr 2</t>
  </si>
  <si>
    <t>2) Wydatki majatkowe</t>
  </si>
  <si>
    <t>- dotacje</t>
  </si>
  <si>
    <t>OGÓŁEM DOCHODY</t>
  </si>
  <si>
    <t>OGÓŁEM WYDATKI</t>
  </si>
  <si>
    <t>Załącznik nr 11</t>
  </si>
  <si>
    <t>Wydatki</t>
  </si>
  <si>
    <t>związane z realizacją zadań określonych w Gminnym Programie</t>
  </si>
  <si>
    <t>Przeciwdziałania Narkomanii w Gminie Sulechów</t>
  </si>
  <si>
    <t>w 2009 r.</t>
  </si>
  <si>
    <t>kwota</t>
  </si>
  <si>
    <t>Zwalczanie narkomanii</t>
  </si>
  <si>
    <t>4210, 4300</t>
  </si>
  <si>
    <t>OGÓŁEM  WYDATKI</t>
  </si>
  <si>
    <t>Załącznik nr 3</t>
  </si>
  <si>
    <t>z dnia.............</t>
  </si>
  <si>
    <t xml:space="preserve">                                           Wydatki na zadania inwestycyjne Gminy Sulechów w 2009r.</t>
  </si>
  <si>
    <t>Wydatki majątkowe (6050, 6058, 6059, 6060, 6170)</t>
  </si>
  <si>
    <t>Nazwa zadania inwestycyjnego</t>
  </si>
  <si>
    <t>Jednostka realizująca zadanie                dział, rozdział, paragraf</t>
  </si>
  <si>
    <t>Rok rozpoczęcia Rok zakończenia</t>
  </si>
  <si>
    <t>Szacunkowa wartość zadania</t>
  </si>
  <si>
    <t xml:space="preserve">Planowane wydatki                                                                                                                                                                                                     </t>
  </si>
  <si>
    <t xml:space="preserve">Rok budżetowy 2009               (7+…+10)        </t>
  </si>
  <si>
    <t>z tego źródła finansowania</t>
  </si>
  <si>
    <t xml:space="preserve">Dochody własne </t>
  </si>
  <si>
    <t>Kredyty</t>
  </si>
  <si>
    <t>Fundusze celowe, pożyczka</t>
  </si>
  <si>
    <t xml:space="preserve">Środki z UE </t>
  </si>
  <si>
    <t>OGÓŁEM INWESTYCJE (1 - 43)</t>
  </si>
  <si>
    <t>722 000                                       1 083 000</t>
  </si>
  <si>
    <t xml:space="preserve">Budowa drogi gminnej w Kalsku   K        </t>
  </si>
  <si>
    <t>Gmina Sulechów</t>
  </si>
  <si>
    <t>2003               2010</t>
  </si>
  <si>
    <t>600</t>
  </si>
  <si>
    <t>60016</t>
  </si>
  <si>
    <t>6058</t>
  </si>
  <si>
    <t>6059</t>
  </si>
  <si>
    <t>Budowa chodnika na ul. Gdańskiej                     w Sulechowie  etap: realizacja      K</t>
  </si>
  <si>
    <t>Gmina Sulechów 600                    60016                6050</t>
  </si>
  <si>
    <t>2008                2009</t>
  </si>
  <si>
    <t>RAZEM (1-2) rozdział</t>
  </si>
  <si>
    <t>X</t>
  </si>
  <si>
    <t>Budowa ciągu pieszego wraz z oświetleniem od ul. Armii Krajowej do Osiedla Konstytucji 3 Maja w Sulechowie                                                             etap: realizacja                             K</t>
  </si>
  <si>
    <t>2008                      2009</t>
  </si>
  <si>
    <t>60095</t>
  </si>
  <si>
    <t>6050</t>
  </si>
  <si>
    <t>Budowa parkingu przy ul. Odrzańskiej w Sulechowie, działka nr 842/1                                        etap: realizacja                            K</t>
  </si>
  <si>
    <t>2008        2009</t>
  </si>
  <si>
    <t>Budowa parkinku przy ul. Okrężnej                               w Sulechowie                                                                etap: realizacja                            K</t>
  </si>
  <si>
    <t>Budowa parkingu przy ul. Plac Kościelny w Sulechowie dz. nr 173                                etap: realizacja                             K</t>
  </si>
  <si>
    <t>2008                    2009</t>
  </si>
  <si>
    <t xml:space="preserve"> 600                      60095                   6050</t>
  </si>
  <si>
    <t>Budowa ciągu pieszego ul. Piaskowa               i Południowa w Sulechowie                       etap: realizacja                             K</t>
  </si>
  <si>
    <t>Gmina Sulechów            600                      60095                   6050</t>
  </si>
  <si>
    <t>2008                   2009</t>
  </si>
  <si>
    <t>Budowa dwóch zatok autobusowych ul. Odrzańska w Sulechowie (przy Kościele, naprzeciw Kościoła)                         etap: realizacja                             K</t>
  </si>
  <si>
    <t>Gmina Sulechów         600                      60095                   6050</t>
  </si>
  <si>
    <t>2008                  2009</t>
  </si>
  <si>
    <t>Montaż sygnalizacji świetlnej przy Gimnazjum nr 2 w Sulechowie         etap: realizacja                             K</t>
  </si>
  <si>
    <t>2008                       2009</t>
  </si>
  <si>
    <t>RAZEM (3 - 9) rozdział</t>
  </si>
  <si>
    <t>RAZEM (1 - 9) dział</t>
  </si>
  <si>
    <t xml:space="preserve">Program Europejska Współpraca Terytorialna   Budowa przystani turystycznych na rzece Odrze w miejscowościach: Cigacice-Gmina Sulechów, Miasto Nowa Sól, Gmina </t>
  </si>
  <si>
    <t xml:space="preserve">Beneficjent Miasto             Nowa Sól,                                                                                               </t>
  </si>
  <si>
    <t xml:space="preserve">Bytom Odrzański, etap II                             zadanie pn:                                            ● Budowa ciągu spacerowo-jezdnego z oświetleniem oraz wieżą widokową                               ●  Budowa slipu oraz pomostów cumujących dla małych jednostek,                                         </t>
  </si>
  <si>
    <t>Partner        Gmina Sulechów                                      630             63003                  6619</t>
  </si>
  <si>
    <t>2007     2010</t>
  </si>
  <si>
    <t xml:space="preserve">15% udział Gminy w w.w zadaniach                      Szacunkowa wartość zadania:1.207.684 z tego:                            środki EWT 982.022 (85%) środki Gminy Sulechów 173.298 (15%)                                                    </t>
  </si>
  <si>
    <t>2007     2009</t>
  </si>
  <si>
    <t>42 364        173 298</t>
  </si>
  <si>
    <t xml:space="preserve">etap: realizacja,                         </t>
  </si>
  <si>
    <t>opracowanie studium wykonalności                 K</t>
  </si>
  <si>
    <t>RAZEM</t>
  </si>
  <si>
    <t xml:space="preserve">Udział Gminy Sulechów w realizacji projektu pn. Rozwój turystyki wodnej na transgranicznym obszarze rzeki Odry  w miejscowościach: Bytom Odrz., Nowa Sól, Cigacice - Gmina Sulechów, Krosno </t>
  </si>
  <si>
    <t xml:space="preserve">Beneficjent    Miasto           Nowa Sól        </t>
  </si>
  <si>
    <t xml:space="preserve">Odrz., Słubice, Kostrzyn nad Odrą, etap: zakup statku z dofinansowaniem z Programu Operacyjnego Współpracy Transgranicznej Polska (Województwo Lubuskie) - Brandenburgia na lata 2007-2013                     </t>
  </si>
  <si>
    <t>Partner        Gmina Sulechów                              630             63003                               6619</t>
  </si>
  <si>
    <t>2008            2009</t>
  </si>
  <si>
    <t>Szacunkowa wartość zadania: 1.767.000 zł (dopłata z UE 85%)                         K</t>
  </si>
  <si>
    <t>RAZEM (10 - 11) rozdział</t>
  </si>
  <si>
    <t>Budowa mieszkań socjalnych w Sulechowie przy ulicy Piaskowej                                                              etap: realizacja, rozliczenie końcowe              K</t>
  </si>
  <si>
    <t>Gmina Sulechów                                700                                 70001                       6050</t>
  </si>
  <si>
    <t>2006          2009</t>
  </si>
  <si>
    <t>Rozbiórka budynku położonego przy ul. Armii Krajowej 36 w Sulechowie na działce nr 444 ( z przeznaczeniem na budowę mieszkań socjalnych)                     etap: rozbiórka                             K</t>
  </si>
  <si>
    <t>Gmina Sulechów                       700                                   70001             6050</t>
  </si>
  <si>
    <t>2008                    2010</t>
  </si>
  <si>
    <t>Budowa około 20 mieszkań socjalnych w Sulechowie przy Armii Krajowej                                    etap: realizacja                            K</t>
  </si>
  <si>
    <t>Gmina Sulechów            700                             70001                    6050</t>
  </si>
  <si>
    <t>2008                      2010</t>
  </si>
  <si>
    <t>RAZEM (12 - 14) rozdział</t>
  </si>
  <si>
    <t>Zakup nieruchomości dla potrzeb Gminy, zgodnie z miejscowym planem zagospodarowania przestrzennego                           N</t>
  </si>
  <si>
    <t>Gmina Sulechów            700                              70005                             6050</t>
  </si>
  <si>
    <t>RAZEM (12 - 15) dział</t>
  </si>
  <si>
    <t>Budowa infrastruktury cmentarnej k. Mozowa                                           etap: realizacja                             K</t>
  </si>
  <si>
    <r>
      <t xml:space="preserve">Gmina Sulechów </t>
    </r>
    <r>
      <rPr>
        <b/>
        <sz val="10"/>
        <rFont val="Arial"/>
        <family val="2"/>
      </rPr>
      <t xml:space="preserve">       710                                         71035                           6050</t>
    </r>
  </si>
  <si>
    <t>2008                           2010</t>
  </si>
  <si>
    <t>Zakup laptopa wraz                              z oprogramowaniem                      N</t>
  </si>
  <si>
    <t>Gmina Sulechów                750              75022               6060</t>
  </si>
  <si>
    <t>2009</t>
  </si>
  <si>
    <t>Zakup rzutnika multimedialnego wraz                z ekranem projekcyjnym                         i konsolą sterującą na wyposażenie sali 104. Sesje Rady Miejskiej</t>
  </si>
  <si>
    <t>Zakup systemu nagrywania dźwięku, rejestratora wraz                                  z oprogramowaniem -nagrywanie przebiegana sesji Rady Miejskiej   N</t>
  </si>
  <si>
    <t>RAZEM (17 - 19) rozdział</t>
  </si>
  <si>
    <t>Rewitalizacja budynku ratusza               z kolorystyką (wraz z wymianą polbruku na bruk wokół budynku)                etap: realizacja                             K</t>
  </si>
  <si>
    <t xml:space="preserve">Gmina Sulechów                750              75023               6050           </t>
  </si>
  <si>
    <t>2007                         2009</t>
  </si>
  <si>
    <t>Informatyzacja Urzędu Miejskiego  K</t>
  </si>
  <si>
    <t>Gmina Sulechów                750              75023               6060</t>
  </si>
  <si>
    <t>RAZEM (20-21) rozdział</t>
  </si>
  <si>
    <t>Zakup telewizora LCD 42 na wyposażenie namiotu promocyjnego gminy                                          N</t>
  </si>
  <si>
    <t>Gmina Sulechów                750              75075               6060</t>
  </si>
  <si>
    <t>RAZEM (17-22) dział</t>
  </si>
  <si>
    <t>Wpłata Gminy Sulechów na fundusz celowy z przeznaczeniem na zakup 3 kserokopiarek dla Komisariatu Policji w Sulechowie                    N</t>
  </si>
  <si>
    <t xml:space="preserve">Komenda Wojewódzka Policji w Gorzowie Wlkp.             754                      75404                       6170 </t>
  </si>
  <si>
    <t>Budowa dwóch garaży dla samochodów strażackich                          w OSP Pomorsko (dokończenie)  K</t>
  </si>
  <si>
    <t>Gmina Sulechów            754                           75412                                6050</t>
  </si>
  <si>
    <t>2005                     2009</t>
  </si>
  <si>
    <t xml:space="preserve">Zakup średniego samochodu bojowego wraz z wyposażeniem dla OSP Kije, dofinansowanie Urząd Marszałkowski 200.000zł                        z Woj. Oddz. ZOSPRP 150.000zł N                                            </t>
  </si>
  <si>
    <t>Gmina Sulechów          754              75412           6060</t>
  </si>
  <si>
    <t>Zakup piły do cięcia betonu i stali dla OSP Mozów                               N</t>
  </si>
  <si>
    <t>Gmina Sulechów          754              75412           6050</t>
  </si>
  <si>
    <t>RAZEM (24 - 26) rozdział</t>
  </si>
  <si>
    <t>Zakup urządzenia do napełniania worków piaskiem na potrzeby obrony cywilnej                                      N</t>
  </si>
  <si>
    <t>Gmina Sulechów          754                75414            6060</t>
  </si>
  <si>
    <t>Zakup zestawu komputer+ drukarka igłowa i laptop dla Straży Miejskiej              N</t>
  </si>
  <si>
    <t>Gmina Sulechów          754                75416            6060</t>
  </si>
  <si>
    <t>Monitoring na budynku Straży Miejskiej, 3 kamery i urządzenie zapisujące                                  N</t>
  </si>
  <si>
    <t>RAZEM (28-29) rozdział</t>
  </si>
  <si>
    <t>RAZEM (23-29) dział</t>
  </si>
  <si>
    <t>Przebudowa przyszkolnych obiektów sportowych przy Zespole Szkół w Sulechowie, realizacja                  K</t>
  </si>
  <si>
    <t>Gmina Sulechów           801                80101                         6058                            6059</t>
  </si>
  <si>
    <t>2006                       2009</t>
  </si>
  <si>
    <t>Dobudowa do budynku SP                          w Brodach pomieszczeń                      z przeznaczeniem m.in. na magazynek sprzętu sportowego oraz przebudowa i modernizacja istniejących pomieszczeń sanitarnych  realizacja                                       K</t>
  </si>
  <si>
    <t>Gmina Sulechów           801                80101                                  6050</t>
  </si>
  <si>
    <t>2008          2009</t>
  </si>
  <si>
    <t>RAZEM (30-31) rozdział</t>
  </si>
  <si>
    <t>Modernizacja fragmentów budynku Gimnazjum w Pomorsku, realizacja K</t>
  </si>
  <si>
    <t>Gmina Sulechów           801                         80110                                6058                          6059</t>
  </si>
  <si>
    <t>2006                      2009</t>
  </si>
  <si>
    <t xml:space="preserve"> </t>
  </si>
  <si>
    <t>Budowa dwóch boisk wielofunkcyjnego i piłkarskiego przy Gimnazjum w Pomorsku  - typu Orlik 2012,  dotacje z Urzędu Marszałkowskiego i Ministerstwa Sportu                                                   etap: realizacja                           K</t>
  </si>
  <si>
    <t xml:space="preserve">Gmina Sulechów           801                80110                                6050 </t>
  </si>
  <si>
    <t>2008                        2009</t>
  </si>
  <si>
    <t>RAZEM (32-33) rozdział</t>
  </si>
  <si>
    <t>RAZEM (30 - 33) dział</t>
  </si>
  <si>
    <t>Zakup dwóch komputerów         N</t>
  </si>
  <si>
    <r>
      <t xml:space="preserve">Gmina Sulechów           </t>
    </r>
    <r>
      <rPr>
        <b/>
        <sz val="10"/>
        <rFont val="Arial"/>
        <family val="2"/>
      </rPr>
      <t xml:space="preserve">851                             85154                                  6060 </t>
    </r>
    <r>
      <rPr>
        <sz val="10"/>
        <rFont val="Arial"/>
        <family val="2"/>
      </rPr>
      <t xml:space="preserve">          </t>
    </r>
  </si>
  <si>
    <t>Modernizacja Centrum Usług Socjalnych oraz ogrodzenia w Kruszynie                                   K</t>
  </si>
  <si>
    <r>
      <t xml:space="preserve">Gmina Sulechów           </t>
    </r>
    <r>
      <rPr>
        <b/>
        <sz val="10"/>
        <rFont val="Arial"/>
        <family val="2"/>
      </rPr>
      <t>852                         85219                             6058                                 6059</t>
    </r>
    <r>
      <rPr>
        <sz val="10"/>
        <rFont val="Arial"/>
        <family val="2"/>
      </rPr>
      <t xml:space="preserve">          </t>
    </r>
  </si>
  <si>
    <t>2006                       2008</t>
  </si>
  <si>
    <t>Budowa kanalizacji sanitarnej                w ulicach: H. Sienkiewicza, Wiejska,              S. Lema, J. Słowackiego                      w Brzeziu k. Sulechowa wraz                 z tłocznią ścieków                                   i przykanalikami,  etap: realizacja   K</t>
  </si>
  <si>
    <t>Gmina Sulechów                         900                                    90001                6050</t>
  </si>
  <si>
    <t>2007                  2009</t>
  </si>
  <si>
    <t xml:space="preserve">1 083 000  pożyczka WFOŚiGW 722 000  GFOŚiGW  </t>
  </si>
  <si>
    <t>Budowa oświetlenia drogowego ul. Koszarowa w Sulechowie,                    etap: realizacja                             K</t>
  </si>
  <si>
    <t>Gmina Sulechów                            900                             90015                 6050</t>
  </si>
  <si>
    <t>Budowa oświetlenia drogowego                  w Łęgowie                                   K</t>
  </si>
  <si>
    <t>Gmina Sulechów                              900                               90015           6050</t>
  </si>
  <si>
    <t>2008                     2009</t>
  </si>
  <si>
    <t>Budowa oświetlenia drogowego ul. Wyspiańskiego, Matejki w Brzeziu        k. Sulechowa                              K</t>
  </si>
  <si>
    <t>Gmina Sulechów                      900                              90015                             6050</t>
  </si>
  <si>
    <t>RAZEM (37 - 39) rozdział</t>
  </si>
  <si>
    <t>RAZEM (36-39) dział</t>
  </si>
  <si>
    <t>Przebudowa i kapitalny remont obiektu zamkowego i zagospodarowanie terenu przyległego w obrębie 1 miasta Sulechów przy Al. Wielkopolskiej, na działce nr 583/3,                                       etap: realizacja                             K</t>
  </si>
  <si>
    <t xml:space="preserve">Gmina Sulechów       921                       92109                                           6058                                   6059 </t>
  </si>
  <si>
    <t>2007                     2010</t>
  </si>
  <si>
    <t>Remont budynku sali wiejskiej               z przeznaczeniem na funkcje społeczno-kulturalne i rekreacyjne                   w Łęgowie (wraz z zakupem wyposażenia) etap: realizacja                dotacja z Urzędu Marszałkowskiego K</t>
  </si>
  <si>
    <t xml:space="preserve">Gmina Sulechów       921                               92109                                            6050 </t>
  </si>
  <si>
    <t>2008                          2009</t>
  </si>
  <si>
    <t>RAZEM (40 - 41) dział</t>
  </si>
  <si>
    <t>Budowa krytego basenu wraz                    z modernizacją stadionu miejskiego            w Sulechowie                                    etap: realizacja                           K</t>
  </si>
  <si>
    <t>2007                       2012</t>
  </si>
  <si>
    <t>Zakup kosiarki                            N</t>
  </si>
  <si>
    <t>Ośrodek Sportu              i Rekreacji          w Sulechowie 926                    92605                  6060</t>
  </si>
  <si>
    <t>RAZEM (42-43) dział</t>
  </si>
  <si>
    <t>Objaśnienia: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</si>
</sst>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[$€-1];[Red]\-#,##0\ [$€-1]"/>
    <numFmt numFmtId="167" formatCode="#,##0_ ;[Red]\-#,##0\ "/>
    <numFmt numFmtId="168" formatCode="#,##0;[Red]#,##0"/>
    <numFmt numFmtId="169" formatCode="#,##0\ _z_ł;[Red]#,##0\ _z_ł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2"/>
    </font>
    <font>
      <sz val="10"/>
      <name val="Arial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color indexed="10"/>
      <name val="Arial CE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.5"/>
      <name val="Arial"/>
      <family val="2"/>
    </font>
    <font>
      <sz val="9.5"/>
      <name val="Arial CE"/>
      <family val="0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 vertical="center"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vertical="center" wrapText="1"/>
    </xf>
    <xf numFmtId="1" fontId="0" fillId="0" borderId="8" xfId="0" applyNumberForma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8" xfId="0" applyNumberForma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3" fontId="0" fillId="0" borderId="8" xfId="0" applyNumberForma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Border="1" applyAlignment="1">
      <alignment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1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0" fillId="0" borderId="1" xfId="0" applyNumberFormat="1" applyFont="1" applyBorder="1" applyAlignment="1" quotePrefix="1">
      <alignment horizontal="center" vertical="center"/>
    </xf>
    <xf numFmtId="165" fontId="0" fillId="0" borderId="1" xfId="0" applyNumberFormat="1" applyFont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0" fillId="0" borderId="1" xfId="0" applyNumberFormat="1" applyFont="1" applyBorder="1" applyAlignment="1" quotePrefix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 quotePrefix="1">
      <alignment horizontal="center" vertical="center"/>
    </xf>
    <xf numFmtId="165" fontId="0" fillId="0" borderId="8" xfId="0" applyNumberFormat="1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quotePrefix="1">
      <alignment horizontal="center" vertical="center"/>
    </xf>
    <xf numFmtId="165" fontId="1" fillId="0" borderId="1" xfId="0" applyNumberFormat="1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8" xfId="0" applyNumberFormat="1" applyFont="1" applyBorder="1" applyAlignment="1">
      <alignment vertical="center" wrapText="1"/>
    </xf>
    <xf numFmtId="3" fontId="0" fillId="0" borderId="8" xfId="0" applyNumberFormat="1" applyFont="1" applyBorder="1" applyAlignment="1" quotePrefix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 quotePrefix="1">
      <alignment horizontal="center" vertical="center" wrapText="1"/>
    </xf>
    <xf numFmtId="0" fontId="0" fillId="0" borderId="3" xfId="0" applyBorder="1" applyAlignment="1">
      <alignment vertical="center"/>
    </xf>
    <xf numFmtId="49" fontId="6" fillId="0" borderId="3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49" fontId="6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3" fontId="0" fillId="0" borderId="8" xfId="0" applyNumberForma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0" fillId="0" borderId="2" xfId="0" applyNumberFormat="1" applyBorder="1" applyAlignment="1">
      <alignment vertical="center"/>
    </xf>
    <xf numFmtId="0" fontId="0" fillId="0" borderId="0" xfId="0" applyBorder="1" applyAlignment="1">
      <alignment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" xfId="0" applyNumberFormat="1" applyBorder="1" applyAlignment="1" quotePrefix="1">
      <alignment horizontal="center" vertical="center"/>
    </xf>
    <xf numFmtId="3" fontId="0" fillId="0" borderId="8" xfId="0" applyNumberFormat="1" applyBorder="1" applyAlignment="1" quotePrefix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0" fillId="0" borderId="8" xfId="0" applyNumberFormat="1" applyBorder="1" applyAlignment="1" quotePrefix="1">
      <alignment vertical="center"/>
    </xf>
    <xf numFmtId="0" fontId="0" fillId="0" borderId="8" xfId="0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3" fontId="0" fillId="0" borderId="1" xfId="0" applyNumberFormat="1" applyBorder="1" applyAlignment="1" quotePrefix="1">
      <alignment horizontal="right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 quotePrefix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 quotePrefix="1">
      <alignment horizontal="left" vertical="center"/>
    </xf>
    <xf numFmtId="3" fontId="0" fillId="0" borderId="1" xfId="0" applyNumberFormat="1" applyFont="1" applyBorder="1" applyAlignment="1" quotePrefix="1">
      <alignment vertical="center"/>
    </xf>
    <xf numFmtId="3" fontId="0" fillId="0" borderId="8" xfId="0" applyNumberFormat="1" applyFont="1" applyBorder="1" applyAlignment="1" quotePrefix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6" fillId="0" borderId="15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 quotePrefix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0" fillId="0" borderId="1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wrapText="1"/>
    </xf>
    <xf numFmtId="0" fontId="11" fillId="0" borderId="0" xfId="18" applyFont="1" applyAlignment="1">
      <alignment vertical="center"/>
      <protection/>
    </xf>
    <xf numFmtId="0" fontId="5" fillId="0" borderId="0" xfId="0" applyFont="1" applyAlignment="1">
      <alignment horizontal="right"/>
    </xf>
    <xf numFmtId="0" fontId="12" fillId="0" borderId="0" xfId="18" applyFont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0" fontId="15" fillId="0" borderId="6" xfId="0" applyFont="1" applyBorder="1" applyAlignment="1" quotePrefix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3" fontId="0" fillId="0" borderId="8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1" fillId="0" borderId="8" xfId="0" applyFont="1" applyBorder="1" applyAlignment="1">
      <alignment horizontal="center" vertical="top"/>
    </xf>
    <xf numFmtId="3" fontId="0" fillId="0" borderId="8" xfId="0" applyNumberForma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1" fontId="0" fillId="0" borderId="7" xfId="0" applyNumberFormat="1" applyBorder="1" applyAlignment="1" quotePrefix="1">
      <alignment vertical="center"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3" fontId="1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0" fillId="0" borderId="6" xfId="0" applyFont="1" applyBorder="1" applyAlignment="1" quotePrefix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" fontId="0" fillId="0" borderId="6" xfId="0" applyNumberFormat="1" applyBorder="1" applyAlignment="1" quotePrefix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5" xfId="0" applyFont="1" applyBorder="1" applyAlignment="1" quotePrefix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15" fillId="0" borderId="7" xfId="0" applyFont="1" applyBorder="1" applyAlignment="1" quotePrefix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5" fillId="0" borderId="5" xfId="0" applyFont="1" applyBorder="1" applyAlignment="1" quotePrefix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8" xfId="0" applyFont="1" applyBorder="1" applyAlignment="1" quotePrefix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3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vertical="top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top" wrapText="1"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 quotePrefix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3" fontId="16" fillId="0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0" borderId="5" xfId="0" applyNumberFormat="1" applyFont="1" applyBorder="1" applyAlignment="1" quotePrefix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3" fontId="0" fillId="0" borderId="3" xfId="0" applyNumberFormat="1" applyFont="1" applyBorder="1" applyAlignment="1" quotePrefix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0" fillId="0" borderId="5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 quotePrefix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1" fontId="23" fillId="0" borderId="1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wrapText="1"/>
    </xf>
    <xf numFmtId="3" fontId="5" fillId="0" borderId="8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3" fillId="0" borderId="15" xfId="0" applyFont="1" applyBorder="1" applyAlignment="1">
      <alignment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1" fontId="5" fillId="0" borderId="1" xfId="19" applyNumberFormat="1" applyFont="1" applyBorder="1" applyAlignment="1">
      <alignment horizontal="center" vertical="center" wrapText="1"/>
    </xf>
    <xf numFmtId="9" fontId="5" fillId="0" borderId="1" xfId="19" applyFont="1" applyBorder="1" applyAlignment="1">
      <alignment horizontal="left" vertical="top" wrapText="1"/>
    </xf>
    <xf numFmtId="9" fontId="5" fillId="0" borderId="1" xfId="19" applyFont="1" applyBorder="1" applyAlignment="1">
      <alignment horizontal="center" vertical="center" wrapText="1"/>
    </xf>
    <xf numFmtId="0" fontId="5" fillId="0" borderId="1" xfId="19" applyNumberFormat="1" applyFont="1" applyBorder="1" applyAlignment="1">
      <alignment horizontal="center" vertical="center" wrapText="1"/>
    </xf>
    <xf numFmtId="3" fontId="5" fillId="0" borderId="1" xfId="19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9" fontId="5" fillId="0" borderId="15" xfId="19" applyFont="1" applyBorder="1" applyAlignment="1">
      <alignment horizontal="left" vertical="top" wrapText="1"/>
    </xf>
    <xf numFmtId="3" fontId="5" fillId="0" borderId="1" xfId="19" applyNumberFormat="1" applyFont="1" applyBorder="1" applyAlignment="1">
      <alignment horizontal="left" vertical="center" wrapText="1"/>
    </xf>
    <xf numFmtId="1" fontId="23" fillId="0" borderId="11" xfId="19" applyNumberFormat="1" applyFont="1" applyBorder="1" applyAlignment="1">
      <alignment horizontal="center" vertical="center" wrapText="1"/>
    </xf>
    <xf numFmtId="0" fontId="23" fillId="0" borderId="1" xfId="19" applyNumberFormat="1" applyFont="1" applyBorder="1" applyAlignment="1">
      <alignment horizontal="center" vertical="center" wrapText="1"/>
    </xf>
    <xf numFmtId="3" fontId="23" fillId="0" borderId="1" xfId="19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9" fontId="5" fillId="0" borderId="11" xfId="19" applyFont="1" applyBorder="1" applyAlignment="1">
      <alignment horizontal="left" vertical="top" wrapText="1"/>
    </xf>
    <xf numFmtId="1" fontId="5" fillId="0" borderId="11" xfId="19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3" fontId="23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164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16" fillId="0" borderId="1" xfId="0" applyNumberFormat="1" applyFont="1" applyFill="1" applyBorder="1" applyAlignment="1" applyProtection="1" quotePrefix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164" fontId="16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6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64" fontId="16" fillId="0" borderId="1" xfId="0" applyNumberFormat="1" applyFont="1" applyFill="1" applyBorder="1" applyAlignment="1" applyProtection="1" quotePrefix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164" fontId="1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2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" xfId="0" applyNumberFormat="1" applyFont="1" applyBorder="1" applyAlignment="1" quotePrefix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3" fillId="0" borderId="8" xfId="0" applyNumberFormat="1" applyFont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right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0" fontId="5" fillId="0" borderId="10" xfId="17" applyFont="1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3" fontId="5" fillId="0" borderId="10" xfId="17" applyNumberFormat="1" applyFont="1" applyBorder="1" applyAlignment="1">
      <alignment vertical="center" wrapText="1"/>
      <protection/>
    </xf>
    <xf numFmtId="3" fontId="5" fillId="0" borderId="10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18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 quotePrefix="1">
      <alignment horizontal="right" vertical="center" wrapText="1"/>
    </xf>
    <xf numFmtId="3" fontId="5" fillId="0" borderId="9" xfId="0" applyNumberFormat="1" applyFont="1" applyBorder="1" applyAlignment="1" quotePrefix="1">
      <alignment horizontal="center" vertical="center" wrapText="1"/>
    </xf>
    <xf numFmtId="3" fontId="5" fillId="0" borderId="25" xfId="0" applyNumberFormat="1" applyFont="1" applyBorder="1" applyAlignment="1" quotePrefix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quotePrefix="1">
      <alignment horizontal="right" vertical="center" wrapText="1"/>
    </xf>
    <xf numFmtId="3" fontId="5" fillId="0" borderId="5" xfId="0" applyNumberFormat="1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 quotePrefix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3" fontId="5" fillId="0" borderId="5" xfId="0" applyNumberFormat="1" applyFont="1" applyBorder="1" applyAlignment="1" quotePrefix="1">
      <alignment horizontal="right" vertical="center" wrapText="1"/>
    </xf>
    <xf numFmtId="3" fontId="5" fillId="0" borderId="26" xfId="0" applyNumberFormat="1" applyFont="1" applyBorder="1" applyAlignment="1" quotePrefix="1">
      <alignment horizontal="right" vertical="center" wrapText="1"/>
    </xf>
    <xf numFmtId="0" fontId="30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 quotePrefix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3" fontId="31" fillId="0" borderId="8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 quotePrefix="1">
      <alignment horizontal="right" vertical="center" wrapText="1"/>
    </xf>
    <xf numFmtId="3" fontId="5" fillId="0" borderId="27" xfId="0" applyNumberFormat="1" applyFont="1" applyBorder="1" applyAlignment="1" quotePrefix="1">
      <alignment horizontal="right" vertical="center" wrapText="1"/>
    </xf>
    <xf numFmtId="0" fontId="14" fillId="0" borderId="28" xfId="0" applyFont="1" applyBorder="1" applyAlignment="1">
      <alignment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4" fontId="11" fillId="0" borderId="2" xfId="2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3" fontId="31" fillId="0" borderId="2" xfId="0" applyNumberFormat="1" applyFont="1" applyBorder="1" applyAlignment="1">
      <alignment/>
    </xf>
    <xf numFmtId="3" fontId="31" fillId="0" borderId="9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/>
    </xf>
    <xf numFmtId="3" fontId="31" fillId="0" borderId="3" xfId="0" applyNumberFormat="1" applyFont="1" applyBorder="1" applyAlignment="1">
      <alignment horizontal="right" vertical="center"/>
    </xf>
    <xf numFmtId="3" fontId="31" fillId="0" borderId="3" xfId="0" applyNumberFormat="1" applyFont="1" applyBorder="1" applyAlignment="1" quotePrefix="1">
      <alignment horizontal="center" vertical="center"/>
    </xf>
    <xf numFmtId="3" fontId="23" fillId="0" borderId="5" xfId="0" applyNumberFormat="1" applyFont="1" applyBorder="1" applyAlignment="1" quotePrefix="1">
      <alignment horizontal="center" vertical="center" wrapText="1"/>
    </xf>
    <xf numFmtId="3" fontId="23" fillId="0" borderId="26" xfId="0" applyNumberFormat="1" applyFont="1" applyBorder="1" applyAlignment="1" quotePrefix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3" fontId="31" fillId="0" borderId="8" xfId="0" applyNumberFormat="1" applyFont="1" applyBorder="1" applyAlignment="1">
      <alignment horizontal="right" vertical="center"/>
    </xf>
    <xf numFmtId="3" fontId="31" fillId="0" borderId="8" xfId="0" applyNumberFormat="1" applyFont="1" applyBorder="1" applyAlignment="1" quotePrefix="1">
      <alignment horizontal="center" vertical="center"/>
    </xf>
    <xf numFmtId="3" fontId="23" fillId="0" borderId="6" xfId="0" applyNumberFormat="1" applyFont="1" applyBorder="1" applyAlignment="1" quotePrefix="1">
      <alignment horizontal="center" vertical="center" wrapText="1"/>
    </xf>
    <xf numFmtId="3" fontId="23" fillId="0" borderId="27" xfId="0" applyNumberFormat="1" applyFont="1" applyBorder="1" applyAlignment="1" quotePrefix="1">
      <alignment horizontal="center" vertical="center" wrapText="1"/>
    </xf>
    <xf numFmtId="0" fontId="14" fillId="0" borderId="24" xfId="0" applyFont="1" applyBorder="1" applyAlignment="1">
      <alignment/>
    </xf>
    <xf numFmtId="0" fontId="22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top"/>
    </xf>
    <xf numFmtId="0" fontId="14" fillId="0" borderId="24" xfId="0" applyFont="1" applyBorder="1" applyAlignment="1">
      <alignment/>
    </xf>
    <xf numFmtId="0" fontId="22" fillId="0" borderId="3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3" fontId="5" fillId="0" borderId="5" xfId="0" applyNumberFormat="1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 quotePrefix="1">
      <alignment horizontal="center" vertical="center" wrapText="1"/>
    </xf>
    <xf numFmtId="3" fontId="31" fillId="0" borderId="3" xfId="0" applyNumberFormat="1" applyFont="1" applyBorder="1" applyAlignment="1" quotePrefix="1">
      <alignment horizontal="right" vertical="center"/>
    </xf>
    <xf numFmtId="3" fontId="5" fillId="0" borderId="5" xfId="0" applyNumberFormat="1" applyFont="1" applyBorder="1" applyAlignment="1" quotePrefix="1">
      <alignment horizontal="right" vertical="center" wrapText="1"/>
    </xf>
    <xf numFmtId="0" fontId="15" fillId="0" borderId="21" xfId="0" applyFont="1" applyBorder="1" applyAlignment="1">
      <alignment horizontal="center" vertical="top"/>
    </xf>
    <xf numFmtId="3" fontId="5" fillId="0" borderId="6" xfId="0" applyNumberFormat="1" applyFont="1" applyBorder="1" applyAlignment="1" quotePrefix="1">
      <alignment horizontal="right" vertical="center" wrapText="1"/>
    </xf>
    <xf numFmtId="3" fontId="5" fillId="0" borderId="27" xfId="0" applyNumberFormat="1" applyFont="1" applyBorder="1" applyAlignment="1" quotePrefix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/>
    </xf>
    <xf numFmtId="3" fontId="31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 quotePrefix="1">
      <alignment horizontal="right" vertical="center" wrapText="1"/>
    </xf>
    <xf numFmtId="3" fontId="5" fillId="0" borderId="22" xfId="0" applyNumberFormat="1" applyFont="1" applyBorder="1" applyAlignment="1" quotePrefix="1">
      <alignment horizontal="right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/>
    </xf>
    <xf numFmtId="0" fontId="14" fillId="0" borderId="21" xfId="0" applyFont="1" applyBorder="1" applyAlignment="1">
      <alignment/>
    </xf>
    <xf numFmtId="0" fontId="11" fillId="0" borderId="1" xfId="0" applyFont="1" applyBorder="1" applyAlignment="1">
      <alignment horizontal="center" vertical="top"/>
    </xf>
    <xf numFmtId="3" fontId="31" fillId="0" borderId="1" xfId="0" applyNumberFormat="1" applyFont="1" applyBorder="1" applyAlignment="1">
      <alignment vertical="center"/>
    </xf>
    <xf numFmtId="3" fontId="5" fillId="0" borderId="11" xfId="0" applyNumberFormat="1" applyFont="1" applyBorder="1" applyAlignment="1" quotePrefix="1">
      <alignment vertical="center" wrapText="1"/>
    </xf>
    <xf numFmtId="3" fontId="5" fillId="0" borderId="22" xfId="0" applyNumberFormat="1" applyFont="1" applyBorder="1" applyAlignment="1" quotePrefix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3" fontId="31" fillId="0" borderId="2" xfId="0" applyNumberFormat="1" applyFont="1" applyBorder="1" applyAlignment="1">
      <alignment horizontal="right" vertical="center"/>
    </xf>
    <xf numFmtId="3" fontId="31" fillId="0" borderId="2" xfId="0" applyNumberFormat="1" applyFont="1" applyBorder="1" applyAlignment="1" quotePrefix="1">
      <alignment horizontal="right" vertical="center"/>
    </xf>
    <xf numFmtId="3" fontId="23" fillId="0" borderId="9" xfId="0" applyNumberFormat="1" applyFont="1" applyBorder="1" applyAlignment="1" quotePrefix="1">
      <alignment horizontal="right" vertical="center" wrapText="1"/>
    </xf>
    <xf numFmtId="3" fontId="23" fillId="0" borderId="25" xfId="0" applyNumberFormat="1" applyFont="1" applyBorder="1" applyAlignment="1" quotePrefix="1">
      <alignment horizontal="right" vertical="center" wrapText="1"/>
    </xf>
    <xf numFmtId="0" fontId="0" fillId="0" borderId="3" xfId="0" applyFont="1" applyBorder="1" applyAlignment="1">
      <alignment wrapText="1"/>
    </xf>
    <xf numFmtId="3" fontId="5" fillId="0" borderId="6" xfId="0" applyNumberFormat="1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15" fillId="0" borderId="11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right" vertical="center"/>
    </xf>
    <xf numFmtId="166" fontId="31" fillId="0" borderId="1" xfId="0" applyNumberFormat="1" applyFont="1" applyBorder="1" applyAlignment="1" quotePrefix="1">
      <alignment horizontal="right" vertical="center"/>
    </xf>
    <xf numFmtId="166" fontId="30" fillId="0" borderId="11" xfId="0" applyNumberFormat="1" applyFont="1" applyBorder="1" applyAlignment="1">
      <alignment horizontal="center" vertical="center"/>
    </xf>
    <xf numFmtId="166" fontId="30" fillId="0" borderId="22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31" fillId="0" borderId="3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 quotePrefix="1">
      <alignment horizontal="center" vertical="center"/>
    </xf>
    <xf numFmtId="3" fontId="30" fillId="0" borderId="26" xfId="0" applyNumberFormat="1" applyFont="1" applyBorder="1" applyAlignment="1" quotePrefix="1">
      <alignment horizontal="center" vertical="center"/>
    </xf>
    <xf numFmtId="167" fontId="31" fillId="0" borderId="3" xfId="0" applyNumberFormat="1" applyFont="1" applyBorder="1" applyAlignment="1">
      <alignment horizontal="right" vertical="center"/>
    </xf>
    <xf numFmtId="166" fontId="30" fillId="0" borderId="5" xfId="0" applyNumberFormat="1" applyFont="1" applyBorder="1" applyAlignment="1" quotePrefix="1">
      <alignment horizontal="center" vertical="center"/>
    </xf>
    <xf numFmtId="166" fontId="30" fillId="0" borderId="26" xfId="0" applyNumberFormat="1" applyFont="1" applyBorder="1" applyAlignment="1" quotePrefix="1">
      <alignment horizontal="center" vertical="center"/>
    </xf>
    <xf numFmtId="166" fontId="31" fillId="0" borderId="3" xfId="0" applyNumberFormat="1" applyFont="1" applyBorder="1" applyAlignment="1">
      <alignment horizontal="right" vertical="center"/>
    </xf>
    <xf numFmtId="166" fontId="30" fillId="0" borderId="5" xfId="0" applyNumberFormat="1" applyFont="1" applyBorder="1" applyAlignment="1">
      <alignment horizontal="right" vertical="center"/>
    </xf>
    <xf numFmtId="166" fontId="30" fillId="0" borderId="26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top"/>
    </xf>
    <xf numFmtId="0" fontId="0" fillId="0" borderId="7" xfId="0" applyFont="1" applyBorder="1" applyAlignment="1">
      <alignment/>
    </xf>
    <xf numFmtId="0" fontId="11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31" fillId="0" borderId="8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 quotePrefix="1">
      <alignment horizontal="center" vertical="center"/>
    </xf>
    <xf numFmtId="3" fontId="30" fillId="0" borderId="27" xfId="0" applyNumberFormat="1" applyFont="1" applyBorder="1" applyAlignment="1" quotePrefix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9" fontId="22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right" vertical="center"/>
    </xf>
    <xf numFmtId="3" fontId="31" fillId="0" borderId="2" xfId="0" applyNumberFormat="1" applyFont="1" applyFill="1" applyBorder="1" applyAlignment="1">
      <alignment horizontal="right" vertical="center"/>
    </xf>
    <xf numFmtId="3" fontId="23" fillId="0" borderId="9" xfId="0" applyNumberFormat="1" applyFont="1" applyBorder="1" applyAlignment="1" quotePrefix="1">
      <alignment horizontal="center" vertical="center" wrapText="1"/>
    </xf>
    <xf numFmtId="3" fontId="23" fillId="0" borderId="25" xfId="0" applyNumberFormat="1" applyFont="1" applyBorder="1" applyAlignment="1" quotePrefix="1">
      <alignment horizontal="center" vertical="center" wrapText="1"/>
    </xf>
    <xf numFmtId="0" fontId="29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3" fontId="31" fillId="0" borderId="3" xfId="0" applyNumberFormat="1" applyFont="1" applyFill="1" applyBorder="1" applyAlignment="1" quotePrefix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3" fontId="31" fillId="0" borderId="8" xfId="0" applyNumberFormat="1" applyFont="1" applyFill="1" applyBorder="1" applyAlignment="1" quotePrefix="1">
      <alignment horizontal="right" vertical="center"/>
    </xf>
    <xf numFmtId="0" fontId="14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3" fontId="31" fillId="0" borderId="2" xfId="0" applyNumberFormat="1" applyFont="1" applyBorder="1" applyAlignment="1">
      <alignment horizontal="left" vertical="center" wrapText="1"/>
    </xf>
    <xf numFmtId="3" fontId="31" fillId="0" borderId="2" xfId="0" applyNumberFormat="1" applyFont="1" applyBorder="1" applyAlignment="1" quotePrefix="1">
      <alignment horizontal="left" vertical="center" wrapText="1"/>
    </xf>
    <xf numFmtId="3" fontId="30" fillId="0" borderId="9" xfId="0" applyNumberFormat="1" applyFont="1" applyBorder="1" applyAlignment="1">
      <alignment horizontal="left" vertical="center" wrapText="1"/>
    </xf>
    <xf numFmtId="3" fontId="30" fillId="0" borderId="25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left" vertical="center" wrapText="1"/>
    </xf>
    <xf numFmtId="3" fontId="31" fillId="0" borderId="3" xfId="0" applyNumberFormat="1" applyFont="1" applyBorder="1" applyAlignment="1" quotePrefix="1">
      <alignment horizontal="left" vertical="center" wrapText="1"/>
    </xf>
    <xf numFmtId="3" fontId="30" fillId="0" borderId="5" xfId="0" applyNumberFormat="1" applyFont="1" applyBorder="1" applyAlignment="1">
      <alignment horizontal="left" vertical="center" wrapText="1"/>
    </xf>
    <xf numFmtId="3" fontId="30" fillId="0" borderId="26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3" fontId="31" fillId="0" borderId="3" xfId="0" applyNumberFormat="1" applyFont="1" applyBorder="1" applyAlignment="1">
      <alignment horizontal="right" vertical="center" wrapText="1"/>
    </xf>
    <xf numFmtId="3" fontId="31" fillId="0" borderId="12" xfId="0" applyNumberFormat="1" applyFont="1" applyBorder="1" applyAlignment="1" quotePrefix="1">
      <alignment horizontal="center" vertical="center" wrapText="1"/>
    </xf>
    <xf numFmtId="3" fontId="30" fillId="0" borderId="5" xfId="0" applyNumberFormat="1" applyFont="1" applyBorder="1" applyAlignment="1" quotePrefix="1">
      <alignment horizontal="center" vertical="center" wrapText="1"/>
    </xf>
    <xf numFmtId="3" fontId="30" fillId="0" borderId="26" xfId="0" applyNumberFormat="1" applyFont="1" applyBorder="1" applyAlignment="1" quotePrefix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31" fillId="0" borderId="12" xfId="0" applyNumberFormat="1" applyFont="1" applyBorder="1" applyAlignment="1" quotePrefix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30" fillId="0" borderId="5" xfId="0" applyNumberFormat="1" applyFont="1" applyBorder="1" applyAlignment="1" quotePrefix="1">
      <alignment horizontal="right" vertical="center" wrapText="1"/>
    </xf>
    <xf numFmtId="0" fontId="30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3" fontId="31" fillId="0" borderId="8" xfId="0" applyNumberFormat="1" applyFont="1" applyBorder="1" applyAlignment="1">
      <alignment horizontal="right" vertical="center" wrapText="1"/>
    </xf>
    <xf numFmtId="3" fontId="30" fillId="0" borderId="6" xfId="0" applyNumberFormat="1" applyFont="1" applyBorder="1" applyAlignment="1" quotePrefix="1">
      <alignment horizontal="right" vertical="center" wrapText="1"/>
    </xf>
    <xf numFmtId="3" fontId="30" fillId="0" borderId="6" xfId="0" applyNumberFormat="1" applyFont="1" applyBorder="1" applyAlignment="1" quotePrefix="1">
      <alignment horizontal="center" vertical="center" wrapText="1"/>
    </xf>
    <xf numFmtId="3" fontId="30" fillId="0" borderId="27" xfId="0" applyNumberFormat="1" applyFont="1" applyBorder="1" applyAlignment="1" quotePrefix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top" wrapText="1"/>
    </xf>
    <xf numFmtId="3" fontId="31" fillId="0" borderId="3" xfId="0" applyNumberFormat="1" applyFont="1" applyBorder="1" applyAlignment="1" quotePrefix="1">
      <alignment horizontal="right" vertical="center"/>
    </xf>
    <xf numFmtId="0" fontId="15" fillId="0" borderId="24" xfId="0" applyFont="1" applyBorder="1" applyAlignment="1">
      <alignment horizontal="center"/>
    </xf>
    <xf numFmtId="3" fontId="5" fillId="0" borderId="5" xfId="0" applyNumberFormat="1" applyFont="1" applyBorder="1" applyAlignment="1" quotePrefix="1">
      <alignment vertical="center" wrapText="1"/>
    </xf>
    <xf numFmtId="0" fontId="15" fillId="0" borderId="21" xfId="0" applyFont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center"/>
    </xf>
    <xf numFmtId="3" fontId="31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 quotePrefix="1">
      <alignment vertical="center" wrapText="1"/>
    </xf>
    <xf numFmtId="0" fontId="11" fillId="0" borderId="28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3" fontId="31" fillId="0" borderId="8" xfId="0" applyNumberFormat="1" applyFont="1" applyBorder="1" applyAlignment="1" quotePrefix="1">
      <alignment horizontal="center" vertical="center"/>
    </xf>
    <xf numFmtId="3" fontId="31" fillId="0" borderId="6" xfId="0" applyNumberFormat="1" applyFont="1" applyBorder="1" applyAlignment="1" quotePrefix="1">
      <alignment horizontal="center" vertical="center"/>
    </xf>
    <xf numFmtId="3" fontId="31" fillId="0" borderId="27" xfId="0" applyNumberFormat="1" applyFont="1" applyBorder="1" applyAlignment="1" quotePrefix="1">
      <alignment horizontal="center" vertical="center"/>
    </xf>
    <xf numFmtId="0" fontId="11" fillId="0" borderId="24" xfId="0" applyFont="1" applyBorder="1" applyAlignment="1">
      <alignment horizontal="center" vertical="top"/>
    </xf>
    <xf numFmtId="3" fontId="31" fillId="0" borderId="5" xfId="0" applyNumberFormat="1" applyFont="1" applyBorder="1" applyAlignment="1" quotePrefix="1">
      <alignment horizontal="center" vertical="center"/>
    </xf>
    <xf numFmtId="3" fontId="31" fillId="0" borderId="26" xfId="0" applyNumberFormat="1" applyFont="1" applyBorder="1" applyAlignment="1" quotePrefix="1">
      <alignment horizontal="center" vertical="center"/>
    </xf>
    <xf numFmtId="0" fontId="0" fillId="0" borderId="8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4" fillId="0" borderId="2" xfId="0" applyFont="1" applyBorder="1" applyAlignment="1">
      <alignment vertical="top"/>
    </xf>
    <xf numFmtId="0" fontId="15" fillId="0" borderId="2" xfId="0" applyFont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31" fillId="0" borderId="4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wrapText="1"/>
    </xf>
    <xf numFmtId="0" fontId="31" fillId="0" borderId="3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31" fillId="0" borderId="3" xfId="0" applyFont="1" applyBorder="1" applyAlignment="1">
      <alignment horizontal="center" vertical="center" wrapText="1"/>
    </xf>
    <xf numFmtId="3" fontId="31" fillId="0" borderId="3" xfId="0" applyNumberFormat="1" applyFont="1" applyBorder="1" applyAlignment="1" quotePrefix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3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 quotePrefix="1">
      <alignment vertical="center" wrapText="1"/>
    </xf>
    <xf numFmtId="3" fontId="5" fillId="0" borderId="31" xfId="0" applyNumberFormat="1" applyFont="1" applyBorder="1" applyAlignment="1" quotePrefix="1">
      <alignment vertical="center" wrapText="1"/>
    </xf>
    <xf numFmtId="0" fontId="0" fillId="0" borderId="3" xfId="0" applyBorder="1" applyAlignment="1">
      <alignment horizontal="center" wrapText="1"/>
    </xf>
    <xf numFmtId="0" fontId="11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29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vertical="top" wrapText="1"/>
    </xf>
    <xf numFmtId="0" fontId="15" fillId="0" borderId="33" xfId="0" applyFont="1" applyBorder="1" applyAlignment="1">
      <alignment wrapText="1"/>
    </xf>
    <xf numFmtId="0" fontId="31" fillId="0" borderId="33" xfId="0" applyFont="1" applyBorder="1" applyAlignment="1">
      <alignment horizontal="center" vertical="top" wrapText="1"/>
    </xf>
    <xf numFmtId="3" fontId="31" fillId="0" borderId="33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 quotePrefix="1">
      <alignment vertical="center" wrapText="1"/>
    </xf>
    <xf numFmtId="3" fontId="5" fillId="0" borderId="33" xfId="0" applyNumberFormat="1" applyFont="1" applyBorder="1" applyAlignment="1" quotePrefix="1">
      <alignment vertical="center" wrapText="1"/>
    </xf>
    <xf numFmtId="3" fontId="5" fillId="0" borderId="35" xfId="0" applyNumberFormat="1" applyFont="1" applyBorder="1" applyAlignment="1" quotePrefix="1">
      <alignment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6" fontId="22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/>
    </xf>
    <xf numFmtId="0" fontId="11" fillId="0" borderId="38" xfId="0" applyFont="1" applyBorder="1" applyAlignment="1">
      <alignment wrapText="1"/>
    </xf>
    <xf numFmtId="0" fontId="31" fillId="0" borderId="38" xfId="0" applyFont="1" applyBorder="1" applyAlignment="1">
      <alignment/>
    </xf>
    <xf numFmtId="3" fontId="22" fillId="0" borderId="38" xfId="0" applyNumberFormat="1" applyFont="1" applyBorder="1" applyAlignment="1">
      <alignment horizontal="right" vertical="center"/>
    </xf>
    <xf numFmtId="3" fontId="22" fillId="0" borderId="39" xfId="0" applyNumberFormat="1" applyFont="1" applyBorder="1" applyAlignment="1">
      <alignment horizontal="right" vertical="center"/>
    </xf>
    <xf numFmtId="3" fontId="22" fillId="0" borderId="4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6" fontId="2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23" fillId="0" borderId="7" xfId="0" applyFont="1" applyBorder="1" applyAlignment="1">
      <alignment wrapText="1"/>
    </xf>
    <xf numFmtId="0" fontId="26" fillId="0" borderId="7" xfId="0" applyFont="1" applyBorder="1" applyAlignment="1">
      <alignment horizontal="center"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3" fontId="34" fillId="0" borderId="1" xfId="0" applyNumberFormat="1" applyFont="1" applyFill="1" applyBorder="1" applyAlignment="1" applyProtection="1">
      <alignment horizontal="right" vertical="center" wrapText="1"/>
      <protection/>
    </xf>
    <xf numFmtId="164" fontId="34" fillId="0" borderId="1" xfId="0" applyNumberFormat="1" applyFont="1" applyBorder="1" applyAlignment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164" fontId="0" fillId="0" borderId="8" xfId="0" applyNumberFormat="1" applyFont="1" applyBorder="1" applyAlignment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64" fontId="0" fillId="0" borderId="1" xfId="0" applyNumberFormat="1" applyFont="1" applyBorder="1" applyAlignment="1">
      <alignment horizontal="righ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164" fontId="1" fillId="0" borderId="1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 applyProtection="1" quotePrefix="1">
      <alignment horizontal="right" vertical="center" wrapText="1"/>
      <protection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8" xfId="0" applyNumberFormat="1" applyFont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 quotePrefix="1">
      <alignment horizontal="center" vertical="center" wrapText="1"/>
      <protection/>
    </xf>
    <xf numFmtId="3" fontId="0" fillId="0" borderId="8" xfId="0" applyNumberFormat="1" applyFont="1" applyFill="1" applyBorder="1" applyAlignment="1" applyProtection="1" quotePrefix="1">
      <alignment horizontal="right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 applyProtection="1" quotePrefix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 applyProtection="1" quotePrefix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8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 quotePrefix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0" fontId="0" fillId="0" borderId="6" xfId="0" applyNumberFormat="1" applyFont="1" applyFill="1" applyBorder="1" applyAlignment="1" applyProtection="1">
      <alignment horizont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1" xfId="0" applyNumberFormat="1" applyBorder="1" applyAlignment="1" quotePrefix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 quotePrefix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 quotePrefix="1">
      <alignment horizontal="center" vertical="center" wrapText="1"/>
    </xf>
    <xf numFmtId="165" fontId="0" fillId="0" borderId="8" xfId="0" applyNumberFormat="1" applyBorder="1" applyAlignment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quotePrefix="1">
      <alignment horizontal="right" vertical="center" wrapText="1"/>
    </xf>
    <xf numFmtId="0" fontId="0" fillId="0" borderId="15" xfId="0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164" fontId="1" fillId="0" borderId="8" xfId="0" applyNumberFormat="1" applyFont="1" applyBorder="1" applyAlignment="1" quotePrefix="1">
      <alignment horizontal="center" vertical="center" wrapText="1"/>
    </xf>
    <xf numFmtId="164" fontId="1" fillId="0" borderId="1" xfId="0" applyNumberFormat="1" applyFont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4" fontId="0" fillId="0" borderId="1" xfId="0" applyNumberFormat="1" applyFont="1" applyBorder="1" applyAlignment="1" quotePrefix="1">
      <alignment horizontal="right" vertical="center" wrapText="1"/>
    </xf>
    <xf numFmtId="3" fontId="0" fillId="0" borderId="0" xfId="0" applyNumberFormat="1" applyAlignment="1">
      <alignment wrapText="1"/>
    </xf>
    <xf numFmtId="0" fontId="5" fillId="0" borderId="0" xfId="18" applyFont="1" applyAlignment="1">
      <alignment vertical="center"/>
      <protection/>
    </xf>
    <xf numFmtId="0" fontId="12" fillId="0" borderId="0" xfId="18" applyFont="1" applyAlignment="1">
      <alignment vertical="center" wrapText="1"/>
      <protection/>
    </xf>
    <xf numFmtId="0" fontId="19" fillId="0" borderId="0" xfId="18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18" applyFont="1">
      <alignment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vertical="center" wrapText="1"/>
      <protection/>
    </xf>
    <xf numFmtId="0" fontId="26" fillId="0" borderId="0" xfId="18" applyFont="1" applyAlignment="1">
      <alignment horizontal="center" vertical="center"/>
      <protection/>
    </xf>
    <xf numFmtId="0" fontId="19" fillId="0" borderId="0" xfId="18" applyFont="1">
      <alignment/>
      <protection/>
    </xf>
    <xf numFmtId="0" fontId="26" fillId="0" borderId="0" xfId="18" applyFont="1" applyAlignment="1">
      <alignment horizontal="center" vertical="center" wrapText="1"/>
      <protection/>
    </xf>
    <xf numFmtId="0" fontId="12" fillId="0" borderId="0" xfId="18" applyFont="1" applyAlignment="1">
      <alignment horizontal="right" wrapText="1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12" fillId="0" borderId="11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 vertical="center" wrapText="1"/>
      <protection/>
    </xf>
    <xf numFmtId="0" fontId="12" fillId="0" borderId="14" xfId="18" applyFont="1" applyBorder="1" applyAlignment="1">
      <alignment horizontal="center" vertical="center" wrapText="1"/>
      <protection/>
    </xf>
    <xf numFmtId="0" fontId="12" fillId="0" borderId="2" xfId="18" applyFont="1" applyBorder="1" applyAlignment="1">
      <alignment horizontal="center" vertical="center" wrapText="1"/>
      <protection/>
    </xf>
    <xf numFmtId="0" fontId="12" fillId="0" borderId="2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28" fillId="0" borderId="11" xfId="18" applyFont="1" applyBorder="1" applyAlignment="1">
      <alignment horizontal="center" vertical="center"/>
      <protection/>
    </xf>
    <xf numFmtId="0" fontId="28" fillId="0" borderId="14" xfId="18" applyFont="1" applyBorder="1" applyAlignment="1">
      <alignment horizontal="center" vertical="center"/>
      <protection/>
    </xf>
    <xf numFmtId="3" fontId="28" fillId="0" borderId="1" xfId="18" applyNumberFormat="1" applyFont="1" applyBorder="1" applyAlignment="1">
      <alignment vertical="center"/>
      <protection/>
    </xf>
    <xf numFmtId="168" fontId="28" fillId="0" borderId="1" xfId="18" applyNumberFormat="1" applyFont="1" applyBorder="1" applyAlignment="1" quotePrefix="1">
      <alignment vertical="center"/>
      <protection/>
    </xf>
    <xf numFmtId="3" fontId="23" fillId="0" borderId="1" xfId="18" applyNumberFormat="1" applyFont="1" applyBorder="1" applyAlignment="1" quotePrefix="1">
      <alignment horizontal="center" vertical="center"/>
      <protection/>
    </xf>
    <xf numFmtId="0" fontId="12" fillId="0" borderId="6" xfId="18" applyFont="1" applyBorder="1" applyAlignment="1">
      <alignment horizontal="center" vertical="center"/>
      <protection/>
    </xf>
    <xf numFmtId="0" fontId="12" fillId="0" borderId="14" xfId="18" applyFont="1" applyBorder="1" applyAlignment="1">
      <alignment horizontal="center" vertical="center"/>
      <protection/>
    </xf>
    <xf numFmtId="0" fontId="12" fillId="0" borderId="11" xfId="18" applyFont="1" applyBorder="1" applyAlignment="1">
      <alignment horizontal="center" vertical="center"/>
      <protection/>
    </xf>
    <xf numFmtId="3" fontId="12" fillId="0" borderId="1" xfId="18" applyNumberFormat="1" applyFont="1" applyBorder="1" applyAlignment="1">
      <alignment vertical="center"/>
      <protection/>
    </xf>
    <xf numFmtId="168" fontId="12" fillId="0" borderId="1" xfId="18" applyNumberFormat="1" applyFont="1" applyBorder="1" applyAlignment="1" quotePrefix="1">
      <alignment vertical="center"/>
      <protection/>
    </xf>
    <xf numFmtId="3" fontId="5" fillId="0" borderId="1" xfId="18" applyNumberFormat="1" applyFont="1" applyBorder="1" applyAlignment="1">
      <alignment vertical="center"/>
      <protection/>
    </xf>
    <xf numFmtId="0" fontId="12" fillId="0" borderId="2" xfId="18" applyFont="1" applyBorder="1" applyAlignment="1">
      <alignment vertical="center"/>
      <protection/>
    </xf>
    <xf numFmtId="0" fontId="12" fillId="0" borderId="1" xfId="18" applyFont="1" applyBorder="1" applyAlignment="1">
      <alignment horizontal="left" vertical="center" wrapText="1"/>
      <protection/>
    </xf>
    <xf numFmtId="0" fontId="12" fillId="0" borderId="11" xfId="18" applyFont="1" applyBorder="1" applyAlignment="1">
      <alignment horizontal="left" vertical="center"/>
      <protection/>
    </xf>
    <xf numFmtId="0" fontId="12" fillId="0" borderId="15" xfId="18" applyFont="1" applyBorder="1" applyAlignment="1">
      <alignment horizontal="left" vertical="center"/>
      <protection/>
    </xf>
    <xf numFmtId="0" fontId="12" fillId="0" borderId="14" xfId="18" applyFont="1" applyBorder="1" applyAlignment="1">
      <alignment horizontal="left" vertical="center"/>
      <protection/>
    </xf>
    <xf numFmtId="0" fontId="12" fillId="0" borderId="3" xfId="18" applyFont="1" applyBorder="1" applyAlignment="1">
      <alignment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left" vertical="center" wrapText="1"/>
      <protection/>
    </xf>
    <xf numFmtId="0" fontId="12" fillId="0" borderId="9" xfId="18" applyFont="1" applyBorder="1" applyAlignment="1">
      <alignment horizontal="center" vertical="center"/>
      <protection/>
    </xf>
    <xf numFmtId="0" fontId="12" fillId="0" borderId="9" xfId="18" applyFont="1" applyBorder="1" applyAlignment="1">
      <alignment horizontal="center" vertical="center" wrapText="1"/>
      <protection/>
    </xf>
    <xf numFmtId="0" fontId="12" fillId="0" borderId="9" xfId="18" applyFont="1" applyBorder="1" applyAlignment="1">
      <alignment horizontal="left" vertical="center"/>
      <protection/>
    </xf>
    <xf numFmtId="0" fontId="12" fillId="0" borderId="2" xfId="18" applyFont="1" applyBorder="1" applyAlignment="1">
      <alignment horizontal="left" vertical="center"/>
      <protection/>
    </xf>
    <xf numFmtId="0" fontId="12" fillId="0" borderId="8" xfId="18" applyFont="1" applyBorder="1" applyAlignment="1">
      <alignment horizontal="center" vertical="center"/>
      <protection/>
    </xf>
    <xf numFmtId="0" fontId="12" fillId="0" borderId="8" xfId="18" applyFont="1" applyBorder="1" applyAlignment="1">
      <alignment horizontal="right" vertical="center" wrapText="1"/>
      <protection/>
    </xf>
    <xf numFmtId="0" fontId="12" fillId="0" borderId="6" xfId="18" applyFont="1" applyBorder="1" applyAlignment="1">
      <alignment horizontal="left" vertical="center"/>
      <protection/>
    </xf>
    <xf numFmtId="0" fontId="12" fillId="0" borderId="8" xfId="18" applyFont="1" applyBorder="1" applyAlignment="1">
      <alignment horizontal="left" vertical="center"/>
      <protection/>
    </xf>
    <xf numFmtId="3" fontId="12" fillId="0" borderId="6" xfId="18" applyNumberFormat="1" applyFont="1" applyBorder="1" applyAlignment="1">
      <alignment vertical="center"/>
      <protection/>
    </xf>
    <xf numFmtId="3" fontId="12" fillId="0" borderId="8" xfId="18" applyNumberFormat="1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12" fillId="0" borderId="2" xfId="18" applyNumberFormat="1" applyFont="1" applyBorder="1" applyAlignment="1">
      <alignment horizontal="right" wrapText="1"/>
      <protection/>
    </xf>
    <xf numFmtId="3" fontId="12" fillId="0" borderId="2" xfId="18" applyNumberFormat="1" applyFont="1" applyBorder="1" applyAlignment="1">
      <alignment horizontal="right"/>
      <protection/>
    </xf>
    <xf numFmtId="0" fontId="12" fillId="0" borderId="8" xfId="18" applyFont="1" applyBorder="1" applyAlignment="1">
      <alignment horizontal="center" vertical="center" wrapText="1"/>
      <protection/>
    </xf>
    <xf numFmtId="3" fontId="12" fillId="0" borderId="8" xfId="18" applyNumberFormat="1" applyFont="1" applyBorder="1" applyAlignment="1">
      <alignment horizontal="right" vertical="center" wrapText="1"/>
      <protection/>
    </xf>
    <xf numFmtId="3" fontId="12" fillId="0" borderId="8" xfId="18" applyNumberFormat="1" applyFont="1" applyBorder="1" applyAlignment="1">
      <alignment horizontal="right" vertical="center"/>
      <protection/>
    </xf>
    <xf numFmtId="0" fontId="12" fillId="0" borderId="11" xfId="18" applyFont="1" applyBorder="1" applyAlignment="1">
      <alignment horizontal="left" vertical="center" wrapText="1"/>
      <protection/>
    </xf>
    <xf numFmtId="0" fontId="12" fillId="0" borderId="15" xfId="18" applyFont="1" applyBorder="1" applyAlignment="1">
      <alignment horizontal="left" vertical="center" wrapText="1"/>
      <protection/>
    </xf>
    <xf numFmtId="0" fontId="12" fillId="0" borderId="14" xfId="18" applyFont="1" applyBorder="1" applyAlignment="1">
      <alignment horizontal="left" vertical="center" wrapText="1"/>
      <protection/>
    </xf>
    <xf numFmtId="0" fontId="12" fillId="0" borderId="3" xfId="18" applyFont="1" applyBorder="1" applyAlignment="1">
      <alignment horizontal="center" vertical="center" wrapText="1"/>
      <protection/>
    </xf>
    <xf numFmtId="0" fontId="12" fillId="0" borderId="3" xfId="18" applyFont="1" applyBorder="1" applyAlignment="1">
      <alignment horizontal="center" vertical="center" wrapText="1"/>
      <protection/>
    </xf>
    <xf numFmtId="0" fontId="12" fillId="0" borderId="3" xfId="18" applyFont="1" applyBorder="1" applyAlignment="1">
      <alignment horizontal="left" vertical="center" wrapText="1"/>
      <protection/>
    </xf>
    <xf numFmtId="3" fontId="12" fillId="0" borderId="3" xfId="18" applyNumberFormat="1" applyFont="1" applyBorder="1" applyAlignment="1">
      <alignment horizontal="right" wrapText="1"/>
      <protection/>
    </xf>
    <xf numFmtId="3" fontId="12" fillId="0" borderId="3" xfId="18" applyNumberFormat="1" applyFont="1" applyBorder="1" applyAlignment="1">
      <alignment horizontal="right"/>
      <protection/>
    </xf>
    <xf numFmtId="169" fontId="12" fillId="0" borderId="0" xfId="18" applyNumberFormat="1" applyFont="1" applyBorder="1" applyAlignment="1">
      <alignment horizontal="right" wrapText="1"/>
      <protection/>
    </xf>
    <xf numFmtId="3" fontId="12" fillId="0" borderId="3" xfId="18" applyNumberFormat="1" applyFont="1" applyBorder="1" applyAlignment="1">
      <alignment horizontal="center" wrapText="1"/>
      <protection/>
    </xf>
    <xf numFmtId="0" fontId="12" fillId="0" borderId="3" xfId="18" applyFont="1" applyBorder="1" applyAlignment="1">
      <alignment vertical="center" wrapText="1"/>
      <protection/>
    </xf>
    <xf numFmtId="169" fontId="12" fillId="0" borderId="8" xfId="18" applyNumberFormat="1" applyFont="1" applyBorder="1" applyAlignment="1">
      <alignment horizontal="right" vertical="center" wrapText="1"/>
      <protection/>
    </xf>
    <xf numFmtId="3" fontId="12" fillId="0" borderId="11" xfId="18" applyNumberFormat="1" applyFont="1" applyBorder="1" applyAlignment="1">
      <alignment horizontal="left" vertical="center" wrapText="1"/>
      <protection/>
    </xf>
    <xf numFmtId="3" fontId="12" fillId="0" borderId="15" xfId="18" applyNumberFormat="1" applyFont="1" applyBorder="1" applyAlignment="1">
      <alignment horizontal="left" vertical="center" wrapText="1"/>
      <protection/>
    </xf>
    <xf numFmtId="3" fontId="12" fillId="0" borderId="14" xfId="18" applyNumberFormat="1" applyFont="1" applyBorder="1" applyAlignment="1">
      <alignment horizontal="left" vertical="center" wrapText="1"/>
      <protection/>
    </xf>
    <xf numFmtId="0" fontId="5" fillId="0" borderId="8" xfId="18" applyFont="1" applyBorder="1">
      <alignment/>
      <protection/>
    </xf>
    <xf numFmtId="0" fontId="12" fillId="0" borderId="0" xfId="18" applyFont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 quotePrefix="1">
      <alignment horizontal="center" vertical="center"/>
    </xf>
    <xf numFmtId="0" fontId="15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3" fontId="0" fillId="0" borderId="3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Normalny_Arkusz1" xfId="17"/>
    <cellStyle name="Normalny_Załącznik Nr 2 do wydatkó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514350</xdr:colOff>
      <xdr:row>35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47850" y="12030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4.25390625" style="0" customWidth="1"/>
    <col min="2" max="2" width="11.125" style="7" customWidth="1"/>
    <col min="3" max="3" width="11.75390625" style="25" customWidth="1"/>
    <col min="4" max="4" width="15.875" style="25" customWidth="1"/>
    <col min="5" max="5" width="33.375" style="0" customWidth="1"/>
    <col min="6" max="6" width="16.625" style="0" customWidth="1"/>
  </cols>
  <sheetData>
    <row r="1" spans="2:6" ht="12.75">
      <c r="B1" s="5"/>
      <c r="E1" s="92"/>
      <c r="F1" s="107" t="s">
        <v>572</v>
      </c>
    </row>
    <row r="2" spans="2:6" ht="12.75">
      <c r="B2" s="5"/>
      <c r="E2" s="92"/>
      <c r="F2" s="107" t="s">
        <v>568</v>
      </c>
    </row>
    <row r="3" spans="2:6" ht="12.75">
      <c r="B3" s="5"/>
      <c r="E3" s="92"/>
      <c r="F3" s="107" t="s">
        <v>569</v>
      </c>
    </row>
    <row r="4" spans="2:6" ht="12.75">
      <c r="B4" s="5"/>
      <c r="E4" s="92"/>
      <c r="F4" s="107" t="s">
        <v>570</v>
      </c>
    </row>
    <row r="5" spans="2:6" ht="15" customHeight="1">
      <c r="B5" s="5"/>
      <c r="E5" s="92"/>
      <c r="F5" s="107" t="s">
        <v>571</v>
      </c>
    </row>
    <row r="6" spans="2:6" ht="15" customHeight="1">
      <c r="B6" s="5"/>
      <c r="F6" s="107" t="s">
        <v>573</v>
      </c>
    </row>
    <row r="7" ht="15" customHeight="1">
      <c r="B7" s="5"/>
    </row>
    <row r="8" spans="1:6" ht="15.75" customHeight="1">
      <c r="A8" s="108" t="s">
        <v>524</v>
      </c>
      <c r="B8" s="108"/>
      <c r="C8" s="108"/>
      <c r="D8" s="108"/>
      <c r="E8" s="108"/>
      <c r="F8" s="108"/>
    </row>
    <row r="9" spans="1:6" ht="15.75" customHeight="1">
      <c r="A9" s="109" t="s">
        <v>525</v>
      </c>
      <c r="B9" s="109"/>
      <c r="C9" s="109"/>
      <c r="D9" s="109"/>
      <c r="E9" s="109"/>
      <c r="F9" s="109"/>
    </row>
    <row r="10" spans="1:6" ht="15.75" customHeight="1">
      <c r="A10" s="109" t="s">
        <v>575</v>
      </c>
      <c r="B10" s="109"/>
      <c r="C10" s="109"/>
      <c r="D10" s="109"/>
      <c r="E10" s="109"/>
      <c r="F10" s="109"/>
    </row>
    <row r="11" ht="15" customHeight="1">
      <c r="B11" s="5"/>
    </row>
    <row r="12" spans="2:6" ht="12.75">
      <c r="B12" s="5"/>
      <c r="F12" s="2"/>
    </row>
    <row r="13" spans="1:6" ht="57.75" customHeight="1">
      <c r="A13" s="1" t="s">
        <v>523</v>
      </c>
      <c r="B13" s="4" t="s">
        <v>526</v>
      </c>
      <c r="C13" s="26" t="s">
        <v>527</v>
      </c>
      <c r="D13" s="26" t="s">
        <v>528</v>
      </c>
      <c r="E13" s="1" t="s">
        <v>529</v>
      </c>
      <c r="F13" s="1" t="s">
        <v>576</v>
      </c>
    </row>
    <row r="14" spans="1:6" ht="12.75">
      <c r="A14" s="3">
        <v>1</v>
      </c>
      <c r="B14" s="6">
        <v>2</v>
      </c>
      <c r="C14" s="27">
        <v>3</v>
      </c>
      <c r="D14" s="27">
        <v>4</v>
      </c>
      <c r="E14" s="3">
        <v>5</v>
      </c>
      <c r="F14" s="3">
        <v>6</v>
      </c>
    </row>
    <row r="15" spans="1:6" ht="24.75" customHeight="1">
      <c r="A15" s="114" t="s">
        <v>530</v>
      </c>
      <c r="B15" s="115"/>
      <c r="C15" s="115"/>
      <c r="D15" s="115"/>
      <c r="E15" s="116"/>
      <c r="F15" s="60">
        <v>7917912</v>
      </c>
    </row>
    <row r="16" spans="1:6" ht="24.75" customHeight="1">
      <c r="A16" s="8">
        <v>1</v>
      </c>
      <c r="B16" s="8">
        <v>750</v>
      </c>
      <c r="C16" s="110" t="s">
        <v>531</v>
      </c>
      <c r="D16" s="111"/>
      <c r="E16" s="111"/>
      <c r="F16" s="49">
        <v>212500</v>
      </c>
    </row>
    <row r="17" spans="1:6" ht="20.25" customHeight="1">
      <c r="A17" s="43"/>
      <c r="B17" s="9"/>
      <c r="C17" s="56">
        <v>75011</v>
      </c>
      <c r="D17" s="112" t="s">
        <v>532</v>
      </c>
      <c r="E17" s="113"/>
      <c r="F17" s="44">
        <v>212500</v>
      </c>
    </row>
    <row r="18" spans="1:6" ht="76.5">
      <c r="A18" s="43"/>
      <c r="B18" s="9"/>
      <c r="C18" s="28"/>
      <c r="D18" s="56">
        <v>2010</v>
      </c>
      <c r="E18" s="10" t="s">
        <v>560</v>
      </c>
      <c r="F18" s="45">
        <v>212500</v>
      </c>
    </row>
    <row r="19" spans="1:6" ht="36" customHeight="1">
      <c r="A19" s="8">
        <v>2</v>
      </c>
      <c r="B19" s="8">
        <v>751</v>
      </c>
      <c r="C19" s="110" t="s">
        <v>533</v>
      </c>
      <c r="D19" s="111"/>
      <c r="E19" s="111"/>
      <c r="F19" s="49">
        <v>4312</v>
      </c>
    </row>
    <row r="20" spans="1:6" ht="34.5" customHeight="1">
      <c r="A20" s="43"/>
      <c r="B20" s="9"/>
      <c r="C20" s="56">
        <v>75101</v>
      </c>
      <c r="D20" s="112" t="s">
        <v>550</v>
      </c>
      <c r="E20" s="113"/>
      <c r="F20" s="44">
        <v>4312</v>
      </c>
    </row>
    <row r="21" spans="1:6" ht="63.75" customHeight="1">
      <c r="A21" s="43"/>
      <c r="B21" s="9"/>
      <c r="C21" s="28"/>
      <c r="D21" s="56">
        <v>2010</v>
      </c>
      <c r="E21" s="10" t="s">
        <v>560</v>
      </c>
      <c r="F21" s="45">
        <v>4312</v>
      </c>
    </row>
    <row r="22" spans="1:6" ht="29.25" customHeight="1">
      <c r="A22" s="8">
        <v>3</v>
      </c>
      <c r="B22" s="8">
        <v>852</v>
      </c>
      <c r="C22" s="110" t="s">
        <v>534</v>
      </c>
      <c r="D22" s="111"/>
      <c r="E22" s="111"/>
      <c r="F22" s="49">
        <v>7701100</v>
      </c>
    </row>
    <row r="23" spans="1:6" ht="21.75" customHeight="1">
      <c r="A23" s="13"/>
      <c r="B23" s="43"/>
      <c r="C23" s="56">
        <v>85203</v>
      </c>
      <c r="D23" s="112" t="s">
        <v>561</v>
      </c>
      <c r="E23" s="113"/>
      <c r="F23" s="44">
        <v>198000</v>
      </c>
    </row>
    <row r="24" spans="1:6" ht="76.5">
      <c r="A24" s="13"/>
      <c r="B24" s="43"/>
      <c r="C24" s="28"/>
      <c r="D24" s="56">
        <v>2010</v>
      </c>
      <c r="E24" s="10" t="s">
        <v>560</v>
      </c>
      <c r="F24" s="45">
        <v>198000</v>
      </c>
    </row>
    <row r="25" spans="1:6" ht="52.5" customHeight="1">
      <c r="A25" s="13"/>
      <c r="B25" s="43"/>
      <c r="C25" s="56">
        <v>85212</v>
      </c>
      <c r="D25" s="112" t="s">
        <v>535</v>
      </c>
      <c r="E25" s="113"/>
      <c r="F25" s="44">
        <v>7155000</v>
      </c>
    </row>
    <row r="26" spans="1:6" ht="67.5" customHeight="1">
      <c r="A26" s="82"/>
      <c r="B26" s="76"/>
      <c r="C26" s="83"/>
      <c r="D26" s="59">
        <v>2010</v>
      </c>
      <c r="E26" s="21" t="s">
        <v>560</v>
      </c>
      <c r="F26" s="44">
        <v>7155000</v>
      </c>
    </row>
    <row r="27" spans="1:6" ht="40.5" customHeight="1">
      <c r="A27" s="13"/>
      <c r="B27" s="43"/>
      <c r="C27" s="57">
        <v>85213</v>
      </c>
      <c r="D27" s="119" t="s">
        <v>562</v>
      </c>
      <c r="E27" s="120"/>
      <c r="F27" s="81">
        <v>35200</v>
      </c>
    </row>
    <row r="28" spans="1:6" ht="66.75" customHeight="1">
      <c r="A28" s="14"/>
      <c r="B28" s="46"/>
      <c r="C28" s="28"/>
      <c r="D28" s="56">
        <v>2010</v>
      </c>
      <c r="E28" s="10" t="s">
        <v>560</v>
      </c>
      <c r="F28" s="45">
        <v>35200</v>
      </c>
    </row>
    <row r="29" spans="1:6" ht="35.25" customHeight="1">
      <c r="A29" s="15"/>
      <c r="B29" s="47"/>
      <c r="C29" s="56">
        <v>85214</v>
      </c>
      <c r="D29" s="112" t="s">
        <v>551</v>
      </c>
      <c r="E29" s="113"/>
      <c r="F29" s="44">
        <v>304000</v>
      </c>
    </row>
    <row r="30" spans="1:6" ht="76.5">
      <c r="A30" s="15"/>
      <c r="B30" s="47"/>
      <c r="C30" s="28"/>
      <c r="D30" s="56">
        <v>2010</v>
      </c>
      <c r="E30" s="10" t="s">
        <v>560</v>
      </c>
      <c r="F30" s="45">
        <v>304000</v>
      </c>
    </row>
    <row r="31" spans="1:6" ht="21.75" customHeight="1">
      <c r="A31" s="15"/>
      <c r="B31" s="47"/>
      <c r="C31" s="56">
        <v>85228</v>
      </c>
      <c r="D31" s="112" t="s">
        <v>536</v>
      </c>
      <c r="E31" s="113"/>
      <c r="F31" s="44">
        <v>8900</v>
      </c>
    </row>
    <row r="32" spans="1:6" ht="66" customHeight="1">
      <c r="A32" s="16"/>
      <c r="B32" s="48"/>
      <c r="C32" s="29"/>
      <c r="D32" s="59">
        <v>2010</v>
      </c>
      <c r="E32" s="10" t="s">
        <v>560</v>
      </c>
      <c r="F32" s="44">
        <v>8900</v>
      </c>
    </row>
    <row r="33" spans="1:6" ht="30.75" customHeight="1">
      <c r="A33" s="114" t="s">
        <v>558</v>
      </c>
      <c r="B33" s="115"/>
      <c r="C33" s="115"/>
      <c r="D33" s="115"/>
      <c r="E33" s="116"/>
      <c r="F33" s="61">
        <v>7917912</v>
      </c>
    </row>
    <row r="34" spans="1:6" ht="27" customHeight="1">
      <c r="A34" s="8">
        <v>1</v>
      </c>
      <c r="B34" s="8">
        <v>750</v>
      </c>
      <c r="C34" s="123" t="s">
        <v>531</v>
      </c>
      <c r="D34" s="124"/>
      <c r="E34" s="125"/>
      <c r="F34" s="49">
        <v>212500</v>
      </c>
    </row>
    <row r="35" spans="1:6" ht="26.25" customHeight="1">
      <c r="A35" s="43"/>
      <c r="B35" s="9"/>
      <c r="C35" s="56">
        <v>75011</v>
      </c>
      <c r="D35" s="117" t="s">
        <v>532</v>
      </c>
      <c r="E35" s="126"/>
      <c r="F35" s="44">
        <v>212500</v>
      </c>
    </row>
    <row r="36" spans="1:6" ht="30" customHeight="1">
      <c r="A36" s="43"/>
      <c r="B36" s="9"/>
      <c r="C36" s="28"/>
      <c r="D36" s="59">
        <v>4010</v>
      </c>
      <c r="E36" s="21" t="s">
        <v>537</v>
      </c>
      <c r="F36" s="44">
        <v>212500</v>
      </c>
    </row>
    <row r="37" spans="1:6" ht="15" customHeight="1">
      <c r="A37" s="90"/>
      <c r="B37" s="104"/>
      <c r="C37" s="31"/>
      <c r="D37" s="66" t="s">
        <v>549</v>
      </c>
      <c r="E37" s="63" t="s">
        <v>541</v>
      </c>
      <c r="F37" s="69">
        <v>212500</v>
      </c>
    </row>
    <row r="38" spans="1:6" ht="15" customHeight="1">
      <c r="A38" s="90"/>
      <c r="B38" s="87"/>
      <c r="C38" s="31"/>
      <c r="D38" s="67"/>
      <c r="E38" s="64" t="s">
        <v>543</v>
      </c>
      <c r="F38" s="70"/>
    </row>
    <row r="39" spans="1:6" ht="15" customHeight="1">
      <c r="A39" s="91"/>
      <c r="B39" s="88"/>
      <c r="C39" s="32"/>
      <c r="D39" s="68"/>
      <c r="E39" s="65" t="s">
        <v>542</v>
      </c>
      <c r="F39" s="71">
        <v>212500</v>
      </c>
    </row>
    <row r="40" spans="1:6" ht="41.25" customHeight="1">
      <c r="A40" s="8">
        <v>2</v>
      </c>
      <c r="B40" s="11">
        <v>751</v>
      </c>
      <c r="C40" s="110" t="s">
        <v>533</v>
      </c>
      <c r="D40" s="111"/>
      <c r="E40" s="111"/>
      <c r="F40" s="49">
        <v>4312</v>
      </c>
    </row>
    <row r="41" spans="1:6" ht="32.25" customHeight="1">
      <c r="A41" s="43"/>
      <c r="B41" s="12"/>
      <c r="C41" s="56">
        <v>75101</v>
      </c>
      <c r="D41" s="126" t="s">
        <v>550</v>
      </c>
      <c r="E41" s="113"/>
      <c r="F41" s="44">
        <v>4312</v>
      </c>
    </row>
    <row r="42" spans="1:6" ht="21.75" customHeight="1">
      <c r="A42" s="43"/>
      <c r="B42" s="12"/>
      <c r="C42" s="28"/>
      <c r="D42" s="62">
        <v>4210</v>
      </c>
      <c r="E42" s="10" t="s">
        <v>538</v>
      </c>
      <c r="F42" s="45">
        <v>2312</v>
      </c>
    </row>
    <row r="43" spans="1:6" ht="20.25" customHeight="1">
      <c r="A43" s="20"/>
      <c r="B43" s="23"/>
      <c r="C43" s="31"/>
      <c r="D43" s="58">
        <v>4300</v>
      </c>
      <c r="E43" s="84" t="s">
        <v>539</v>
      </c>
      <c r="F43" s="95">
        <v>2000</v>
      </c>
    </row>
    <row r="44" spans="1:6" ht="15" customHeight="1">
      <c r="A44" s="90"/>
      <c r="B44" s="90"/>
      <c r="C44" s="31"/>
      <c r="D44" s="66" t="s">
        <v>549</v>
      </c>
      <c r="E44" s="63" t="s">
        <v>541</v>
      </c>
      <c r="F44" s="69">
        <v>4312</v>
      </c>
    </row>
    <row r="45" spans="1:6" ht="15" customHeight="1">
      <c r="A45" s="20"/>
      <c r="B45" s="18"/>
      <c r="C45" s="31"/>
      <c r="D45" s="67"/>
      <c r="E45" s="64" t="s">
        <v>543</v>
      </c>
      <c r="F45" s="41"/>
    </row>
    <row r="46" spans="1:6" ht="15" customHeight="1">
      <c r="A46" s="20"/>
      <c r="B46" s="18"/>
      <c r="C46" s="31"/>
      <c r="D46" s="67"/>
      <c r="E46" s="64" t="s">
        <v>547</v>
      </c>
      <c r="F46" s="51">
        <v>4312</v>
      </c>
    </row>
    <row r="47" spans="1:6" ht="25.5" customHeight="1">
      <c r="A47" s="8">
        <v>3</v>
      </c>
      <c r="B47" s="8">
        <v>852</v>
      </c>
      <c r="C47" s="127" t="s">
        <v>534</v>
      </c>
      <c r="D47" s="128"/>
      <c r="E47" s="129"/>
      <c r="F47" s="105">
        <v>7701100</v>
      </c>
    </row>
    <row r="48" spans="1:6" ht="24" customHeight="1">
      <c r="A48" s="13"/>
      <c r="B48" s="43"/>
      <c r="C48" s="56">
        <v>85203</v>
      </c>
      <c r="D48" s="117" t="s">
        <v>561</v>
      </c>
      <c r="E48" s="118"/>
      <c r="F48" s="86">
        <v>198000</v>
      </c>
    </row>
    <row r="49" spans="1:6" ht="25.5" customHeight="1">
      <c r="A49" s="82"/>
      <c r="B49" s="76"/>
      <c r="C49" s="83"/>
      <c r="D49" s="59">
        <v>4010</v>
      </c>
      <c r="E49" s="40" t="s">
        <v>537</v>
      </c>
      <c r="F49" s="86">
        <v>143000</v>
      </c>
    </row>
    <row r="50" spans="1:6" ht="27" customHeight="1">
      <c r="A50" s="13"/>
      <c r="B50" s="43"/>
      <c r="C50" s="30"/>
      <c r="D50" s="57">
        <v>4040</v>
      </c>
      <c r="E50" s="85" t="s">
        <v>552</v>
      </c>
      <c r="F50" s="50">
        <v>10900</v>
      </c>
    </row>
    <row r="51" spans="1:6" ht="22.5" customHeight="1">
      <c r="A51" s="13"/>
      <c r="B51" s="43"/>
      <c r="C51" s="30"/>
      <c r="D51" s="56">
        <v>4110</v>
      </c>
      <c r="E51" s="17" t="s">
        <v>559</v>
      </c>
      <c r="F51" s="44">
        <v>24650</v>
      </c>
    </row>
    <row r="52" spans="1:6" ht="25.5" customHeight="1">
      <c r="A52" s="13"/>
      <c r="B52" s="43"/>
      <c r="C52" s="30"/>
      <c r="D52" s="59">
        <v>4120</v>
      </c>
      <c r="E52" s="40" t="s">
        <v>565</v>
      </c>
      <c r="F52" s="44">
        <v>3750</v>
      </c>
    </row>
    <row r="53" spans="1:6" ht="28.5" customHeight="1">
      <c r="A53" s="13"/>
      <c r="B53" s="43"/>
      <c r="C53" s="30"/>
      <c r="D53" s="56">
        <v>4210</v>
      </c>
      <c r="E53" s="17" t="s">
        <v>538</v>
      </c>
      <c r="F53" s="45">
        <v>2667</v>
      </c>
    </row>
    <row r="54" spans="1:6" ht="26.25" customHeight="1">
      <c r="A54" s="13"/>
      <c r="B54" s="43"/>
      <c r="C54" s="30"/>
      <c r="D54" s="56">
        <v>4260</v>
      </c>
      <c r="E54" s="17" t="s">
        <v>554</v>
      </c>
      <c r="F54" s="45">
        <v>2500</v>
      </c>
    </row>
    <row r="55" spans="1:6" ht="24.75" customHeight="1">
      <c r="A55" s="13"/>
      <c r="B55" s="43"/>
      <c r="C55" s="30"/>
      <c r="D55" s="56">
        <v>4300</v>
      </c>
      <c r="E55" s="17" t="s">
        <v>539</v>
      </c>
      <c r="F55" s="45">
        <v>6000</v>
      </c>
    </row>
    <row r="56" spans="1:6" ht="30" customHeight="1">
      <c r="A56" s="13"/>
      <c r="B56" s="43"/>
      <c r="C56" s="30"/>
      <c r="D56" s="56">
        <v>4440</v>
      </c>
      <c r="E56" s="17" t="s">
        <v>556</v>
      </c>
      <c r="F56" s="45">
        <v>4533</v>
      </c>
    </row>
    <row r="57" spans="1:6" ht="43.5" customHeight="1">
      <c r="A57" s="13"/>
      <c r="B57" s="43"/>
      <c r="C57" s="56">
        <v>85212</v>
      </c>
      <c r="D57" s="117" t="s">
        <v>535</v>
      </c>
      <c r="E57" s="118"/>
      <c r="F57" s="45">
        <v>7155000</v>
      </c>
    </row>
    <row r="58" spans="1:6" ht="21.75" customHeight="1">
      <c r="A58" s="13"/>
      <c r="B58" s="43"/>
      <c r="C58" s="30"/>
      <c r="D58" s="56">
        <v>3110</v>
      </c>
      <c r="E58" s="17" t="s">
        <v>540</v>
      </c>
      <c r="F58" s="45">
        <v>6855950</v>
      </c>
    </row>
    <row r="59" spans="1:6" ht="21" customHeight="1">
      <c r="A59" s="13"/>
      <c r="B59" s="43"/>
      <c r="C59" s="30"/>
      <c r="D59" s="56">
        <v>4010</v>
      </c>
      <c r="E59" s="17" t="s">
        <v>557</v>
      </c>
      <c r="F59" s="45">
        <v>146700</v>
      </c>
    </row>
    <row r="60" spans="1:6" ht="23.25" customHeight="1">
      <c r="A60" s="13"/>
      <c r="B60" s="43"/>
      <c r="C60" s="30"/>
      <c r="D60" s="56">
        <v>4040</v>
      </c>
      <c r="E60" s="17" t="s">
        <v>563</v>
      </c>
      <c r="F60" s="44">
        <v>11900</v>
      </c>
    </row>
    <row r="61" spans="1:6" ht="24" customHeight="1">
      <c r="A61" s="13"/>
      <c r="B61" s="43"/>
      <c r="C61" s="30"/>
      <c r="D61" s="56">
        <v>4110</v>
      </c>
      <c r="E61" s="17" t="s">
        <v>553</v>
      </c>
      <c r="F61" s="45">
        <v>103000</v>
      </c>
    </row>
    <row r="62" spans="1:6" ht="21" customHeight="1">
      <c r="A62" s="13"/>
      <c r="B62" s="43"/>
      <c r="C62" s="30"/>
      <c r="D62" s="56">
        <v>4120</v>
      </c>
      <c r="E62" s="17" t="s">
        <v>565</v>
      </c>
      <c r="F62" s="45">
        <v>4100</v>
      </c>
    </row>
    <row r="63" spans="1:6" ht="20.25" customHeight="1">
      <c r="A63" s="13"/>
      <c r="B63" s="43"/>
      <c r="C63" s="30"/>
      <c r="D63" s="56">
        <v>4210</v>
      </c>
      <c r="E63" s="17" t="s">
        <v>538</v>
      </c>
      <c r="F63" s="45">
        <v>8500</v>
      </c>
    </row>
    <row r="64" spans="1:6" ht="23.25" customHeight="1">
      <c r="A64" s="13"/>
      <c r="B64" s="43"/>
      <c r="C64" s="30"/>
      <c r="D64" s="56">
        <v>4260</v>
      </c>
      <c r="E64" s="17" t="s">
        <v>554</v>
      </c>
      <c r="F64" s="45">
        <v>6500</v>
      </c>
    </row>
    <row r="65" spans="1:6" ht="27" customHeight="1">
      <c r="A65" s="13"/>
      <c r="B65" s="43"/>
      <c r="C65" s="30"/>
      <c r="D65" s="56">
        <v>4300</v>
      </c>
      <c r="E65" s="17" t="s">
        <v>539</v>
      </c>
      <c r="F65" s="45">
        <v>4000</v>
      </c>
    </row>
    <row r="66" spans="1:6" ht="40.5" customHeight="1">
      <c r="A66" s="13"/>
      <c r="B66" s="43"/>
      <c r="C66" s="30"/>
      <c r="D66" s="56">
        <v>4370</v>
      </c>
      <c r="E66" s="17" t="s">
        <v>555</v>
      </c>
      <c r="F66" s="45">
        <v>1500</v>
      </c>
    </row>
    <row r="67" spans="1:6" ht="31.5" customHeight="1">
      <c r="A67" s="14"/>
      <c r="B67" s="46"/>
      <c r="C67" s="28"/>
      <c r="D67" s="56">
        <v>4440</v>
      </c>
      <c r="E67" s="17" t="s">
        <v>556</v>
      </c>
      <c r="F67" s="45">
        <v>4950</v>
      </c>
    </row>
    <row r="68" spans="1:6" ht="36" customHeight="1">
      <c r="A68" s="14"/>
      <c r="B68" s="46"/>
      <c r="C68" s="28"/>
      <c r="D68" s="96">
        <v>4700</v>
      </c>
      <c r="E68" s="40" t="s">
        <v>566</v>
      </c>
      <c r="F68" s="45">
        <v>4000</v>
      </c>
    </row>
    <row r="69" spans="1:6" ht="45.75" customHeight="1">
      <c r="A69" s="14"/>
      <c r="B69" s="46"/>
      <c r="C69" s="28"/>
      <c r="D69" s="96">
        <v>4740</v>
      </c>
      <c r="E69" s="40" t="s">
        <v>567</v>
      </c>
      <c r="F69" s="45">
        <v>2000</v>
      </c>
    </row>
    <row r="70" spans="1:6" ht="30" customHeight="1">
      <c r="A70" s="14"/>
      <c r="B70" s="46"/>
      <c r="C70" s="28"/>
      <c r="D70" s="59">
        <v>4750</v>
      </c>
      <c r="E70" s="101" t="s">
        <v>574</v>
      </c>
      <c r="F70" s="45">
        <v>1900</v>
      </c>
    </row>
    <row r="71" spans="1:6" ht="47.25" customHeight="1">
      <c r="A71" s="15"/>
      <c r="B71" s="47"/>
      <c r="C71" s="56">
        <v>85213</v>
      </c>
      <c r="D71" s="117" t="s">
        <v>562</v>
      </c>
      <c r="E71" s="118"/>
      <c r="F71" s="45">
        <v>35200</v>
      </c>
    </row>
    <row r="72" spans="1:6" ht="35.25" customHeight="1">
      <c r="A72" s="16"/>
      <c r="B72" s="48"/>
      <c r="C72" s="29"/>
      <c r="D72" s="59">
        <v>4130</v>
      </c>
      <c r="E72" s="21" t="s">
        <v>564</v>
      </c>
      <c r="F72" s="44">
        <v>35200</v>
      </c>
    </row>
    <row r="73" spans="1:6" ht="36" customHeight="1">
      <c r="A73" s="15"/>
      <c r="B73" s="47"/>
      <c r="C73" s="57">
        <v>85214</v>
      </c>
      <c r="D73" s="121" t="s">
        <v>551</v>
      </c>
      <c r="E73" s="122"/>
      <c r="F73" s="81">
        <v>304000</v>
      </c>
    </row>
    <row r="74" spans="1:6" ht="30.75" customHeight="1">
      <c r="A74" s="15"/>
      <c r="B74" s="47"/>
      <c r="C74" s="29"/>
      <c r="D74" s="59">
        <v>3110</v>
      </c>
      <c r="E74" s="21" t="s">
        <v>540</v>
      </c>
      <c r="F74" s="44">
        <v>304000</v>
      </c>
    </row>
    <row r="75" spans="1:6" ht="33" customHeight="1">
      <c r="A75" s="15"/>
      <c r="B75" s="18"/>
      <c r="C75" s="57">
        <v>85228</v>
      </c>
      <c r="D75" s="121" t="s">
        <v>536</v>
      </c>
      <c r="E75" s="122"/>
      <c r="F75" s="50">
        <v>8900</v>
      </c>
    </row>
    <row r="76" spans="1:6" ht="30" customHeight="1">
      <c r="A76" s="15"/>
      <c r="B76" s="18"/>
      <c r="C76" s="30"/>
      <c r="D76" s="102">
        <v>4010</v>
      </c>
      <c r="E76" s="103" t="s">
        <v>557</v>
      </c>
      <c r="F76" s="50">
        <v>6600</v>
      </c>
    </row>
    <row r="77" spans="1:6" ht="29.25" customHeight="1">
      <c r="A77" s="15"/>
      <c r="B77" s="18"/>
      <c r="C77" s="30"/>
      <c r="D77" s="57">
        <v>4040</v>
      </c>
      <c r="E77" s="85" t="s">
        <v>563</v>
      </c>
      <c r="F77" s="81">
        <v>530</v>
      </c>
    </row>
    <row r="78" spans="1:6" ht="26.25" customHeight="1">
      <c r="A78" s="15"/>
      <c r="B78" s="18"/>
      <c r="C78" s="30"/>
      <c r="D78" s="94">
        <v>4110</v>
      </c>
      <c r="E78" s="40" t="s">
        <v>553</v>
      </c>
      <c r="F78" s="44">
        <v>1100</v>
      </c>
    </row>
    <row r="79" spans="1:6" ht="23.25" customHeight="1">
      <c r="A79" s="15"/>
      <c r="B79" s="18"/>
      <c r="C79" s="30"/>
      <c r="D79" s="93">
        <v>4120</v>
      </c>
      <c r="E79" s="85" t="s">
        <v>565</v>
      </c>
      <c r="F79" s="81">
        <v>170</v>
      </c>
    </row>
    <row r="80" spans="1:6" ht="30.75" customHeight="1">
      <c r="A80" s="15"/>
      <c r="B80" s="18"/>
      <c r="C80" s="28"/>
      <c r="D80" s="59">
        <v>4440</v>
      </c>
      <c r="E80" s="21" t="s">
        <v>556</v>
      </c>
      <c r="F80" s="44">
        <v>500</v>
      </c>
    </row>
    <row r="81" spans="1:6" ht="15" customHeight="1">
      <c r="A81" s="15"/>
      <c r="B81" s="18"/>
      <c r="C81" s="31"/>
      <c r="D81" s="77" t="s">
        <v>549</v>
      </c>
      <c r="E81" s="78" t="s">
        <v>541</v>
      </c>
      <c r="F81" s="51">
        <v>7701100</v>
      </c>
    </row>
    <row r="82" spans="1:6" ht="15" customHeight="1">
      <c r="A82" s="15"/>
      <c r="B82" s="18"/>
      <c r="C82" s="31"/>
      <c r="D82" s="77"/>
      <c r="E82" s="78" t="s">
        <v>543</v>
      </c>
      <c r="F82" s="51"/>
    </row>
    <row r="83" spans="1:6" ht="15" customHeight="1">
      <c r="A83" s="15"/>
      <c r="B83" s="18"/>
      <c r="C83" s="31"/>
      <c r="D83" s="77"/>
      <c r="E83" s="78" t="s">
        <v>542</v>
      </c>
      <c r="F83" s="51">
        <v>319630</v>
      </c>
    </row>
    <row r="84" spans="1:6" ht="15" customHeight="1">
      <c r="A84" s="15"/>
      <c r="B84" s="18"/>
      <c r="C84" s="31"/>
      <c r="D84" s="77"/>
      <c r="E84" s="78" t="s">
        <v>544</v>
      </c>
      <c r="F84" s="51">
        <v>136770</v>
      </c>
    </row>
    <row r="85" spans="1:6" ht="15" customHeight="1">
      <c r="A85" s="15"/>
      <c r="B85" s="18"/>
      <c r="C85" s="31"/>
      <c r="D85" s="77"/>
      <c r="E85" s="78" t="s">
        <v>545</v>
      </c>
      <c r="F85" s="51">
        <v>7159950</v>
      </c>
    </row>
    <row r="86" spans="1:6" ht="15" customHeight="1">
      <c r="A86" s="16"/>
      <c r="B86" s="19"/>
      <c r="C86" s="32"/>
      <c r="D86" s="37"/>
      <c r="E86" s="79" t="s">
        <v>546</v>
      </c>
      <c r="F86" s="42">
        <v>84750</v>
      </c>
    </row>
    <row r="87" spans="1:6" ht="15" customHeight="1">
      <c r="A87" s="52"/>
      <c r="B87" s="53"/>
      <c r="C87" s="54"/>
      <c r="D87" s="55"/>
      <c r="E87" s="89" t="s">
        <v>548</v>
      </c>
      <c r="F87" s="72">
        <v>7917912</v>
      </c>
    </row>
    <row r="88" spans="1:6" ht="15" customHeight="1">
      <c r="A88" s="15"/>
      <c r="B88" s="23"/>
      <c r="C88" s="80"/>
      <c r="D88" s="106" t="s">
        <v>549</v>
      </c>
      <c r="E88" s="99" t="s">
        <v>541</v>
      </c>
      <c r="F88" s="73">
        <v>7917912</v>
      </c>
    </row>
    <row r="89" spans="1:6" ht="15" customHeight="1">
      <c r="A89" s="15"/>
      <c r="B89" s="23"/>
      <c r="C89" s="80"/>
      <c r="D89" s="97"/>
      <c r="E89" s="99" t="s">
        <v>543</v>
      </c>
      <c r="F89" s="74"/>
    </row>
    <row r="90" spans="1:6" ht="15" customHeight="1">
      <c r="A90" s="15"/>
      <c r="B90" s="23"/>
      <c r="C90" s="80"/>
      <c r="D90" s="97"/>
      <c r="E90" s="99" t="s">
        <v>542</v>
      </c>
      <c r="F90" s="74">
        <v>532130</v>
      </c>
    </row>
    <row r="91" spans="1:6" ht="15" customHeight="1">
      <c r="A91" s="15"/>
      <c r="B91" s="23"/>
      <c r="C91" s="80"/>
      <c r="D91" s="97"/>
      <c r="E91" s="99" t="s">
        <v>544</v>
      </c>
      <c r="F91" s="74">
        <v>136770</v>
      </c>
    </row>
    <row r="92" spans="1:6" ht="15" customHeight="1">
      <c r="A92" s="15"/>
      <c r="B92" s="23"/>
      <c r="C92" s="80"/>
      <c r="D92" s="97"/>
      <c r="E92" s="99" t="s">
        <v>545</v>
      </c>
      <c r="F92" s="74">
        <v>7159950</v>
      </c>
    </row>
    <row r="93" spans="1:6" ht="15" customHeight="1">
      <c r="A93" s="16"/>
      <c r="B93" s="22"/>
      <c r="C93" s="33"/>
      <c r="D93" s="98"/>
      <c r="E93" s="100" t="s">
        <v>546</v>
      </c>
      <c r="F93" s="75">
        <v>89062</v>
      </c>
    </row>
    <row r="96" ht="12.75">
      <c r="D96" s="36"/>
    </row>
    <row r="97" spans="1:7" ht="12.75">
      <c r="A97" s="5"/>
      <c r="B97" s="5"/>
      <c r="C97" s="34"/>
      <c r="D97" s="38"/>
      <c r="E97" s="5"/>
      <c r="F97" s="5"/>
      <c r="G97" s="5"/>
    </row>
    <row r="98" spans="1:6" ht="14.25">
      <c r="A98" s="24"/>
      <c r="B98" s="24"/>
      <c r="C98" s="35"/>
      <c r="D98" s="39"/>
      <c r="E98" s="24"/>
      <c r="F98" s="24"/>
    </row>
    <row r="99" spans="1:6" ht="14.25">
      <c r="A99" s="24"/>
      <c r="B99" s="24"/>
      <c r="C99" s="35"/>
      <c r="D99" s="39"/>
      <c r="E99" s="24"/>
      <c r="F99" s="24"/>
    </row>
    <row r="100" spans="1:6" ht="14.25">
      <c r="A100" s="24"/>
      <c r="B100" s="24"/>
      <c r="C100" s="35"/>
      <c r="D100" s="39"/>
      <c r="E100" s="24"/>
      <c r="F100" s="24"/>
    </row>
    <row r="101" spans="1:6" ht="14.25">
      <c r="A101" s="24"/>
      <c r="B101" s="24"/>
      <c r="C101" s="35"/>
      <c r="D101" s="39"/>
      <c r="E101" s="24"/>
      <c r="F101" s="24"/>
    </row>
    <row r="104" ht="12.75">
      <c r="D104" s="36"/>
    </row>
    <row r="105" ht="12.75">
      <c r="D105" s="36"/>
    </row>
    <row r="106" ht="12.75">
      <c r="D106" s="36"/>
    </row>
    <row r="107" ht="12.75">
      <c r="D107" s="36"/>
    </row>
    <row r="108" ht="12.75">
      <c r="D108" s="36"/>
    </row>
    <row r="109" ht="12.75">
      <c r="D109" s="36"/>
    </row>
    <row r="110" ht="12.75">
      <c r="D110" s="36"/>
    </row>
    <row r="111" ht="12.75">
      <c r="D111" s="36"/>
    </row>
    <row r="112" ht="12.75">
      <c r="D112" s="36"/>
    </row>
    <row r="113" ht="12.75">
      <c r="D113" s="36"/>
    </row>
    <row r="114" ht="12.75">
      <c r="D114" s="36"/>
    </row>
    <row r="115" ht="12.75">
      <c r="D115" s="36"/>
    </row>
    <row r="116" ht="12.75">
      <c r="D116" s="36"/>
    </row>
    <row r="117" ht="12.75">
      <c r="D117" s="36"/>
    </row>
    <row r="118" ht="12.75">
      <c r="D118" s="36"/>
    </row>
    <row r="119" ht="12.75">
      <c r="D119" s="36"/>
    </row>
    <row r="120" ht="12.75">
      <c r="D120" s="36"/>
    </row>
    <row r="121" ht="12.75">
      <c r="D121" s="36"/>
    </row>
    <row r="122" ht="12.75">
      <c r="D122" s="36"/>
    </row>
    <row r="123" ht="12.75">
      <c r="D123" s="36"/>
    </row>
    <row r="124" ht="12.75">
      <c r="D124" s="36"/>
    </row>
    <row r="125" ht="12.75">
      <c r="D125" s="36"/>
    </row>
    <row r="126" ht="12.75">
      <c r="D126" s="36"/>
    </row>
    <row r="127" ht="12.75">
      <c r="D127" s="36"/>
    </row>
    <row r="128" ht="12.75">
      <c r="D128" s="36"/>
    </row>
    <row r="129" ht="12.75">
      <c r="D129" s="36"/>
    </row>
    <row r="130" ht="12.75">
      <c r="D130" s="36"/>
    </row>
    <row r="131" ht="12.75">
      <c r="D131" s="36"/>
    </row>
    <row r="132" ht="12.75">
      <c r="D132" s="36"/>
    </row>
    <row r="133" ht="12.75">
      <c r="D133" s="36"/>
    </row>
    <row r="134" ht="12.75">
      <c r="D134" s="36"/>
    </row>
  </sheetData>
  <mergeCells count="25">
    <mergeCell ref="D71:E71"/>
    <mergeCell ref="D75:E75"/>
    <mergeCell ref="D31:E31"/>
    <mergeCell ref="C34:E34"/>
    <mergeCell ref="D35:E35"/>
    <mergeCell ref="C40:E40"/>
    <mergeCell ref="D41:E41"/>
    <mergeCell ref="D73:E73"/>
    <mergeCell ref="C47:E47"/>
    <mergeCell ref="D48:E48"/>
    <mergeCell ref="D57:E57"/>
    <mergeCell ref="D23:E23"/>
    <mergeCell ref="D25:E25"/>
    <mergeCell ref="D29:E29"/>
    <mergeCell ref="A33:E33"/>
    <mergeCell ref="D27:E27"/>
    <mergeCell ref="A8:F8"/>
    <mergeCell ref="A9:F9"/>
    <mergeCell ref="A10:F10"/>
    <mergeCell ref="C22:E22"/>
    <mergeCell ref="C16:E16"/>
    <mergeCell ref="D17:E17"/>
    <mergeCell ref="C19:E19"/>
    <mergeCell ref="A15:E15"/>
    <mergeCell ref="D20:E2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N12" sqref="N12"/>
    </sheetView>
  </sheetViews>
  <sheetFormatPr defaultColWidth="9.00390625" defaultRowHeight="12.75"/>
  <cols>
    <col min="1" max="1" width="3.125" style="5" customWidth="1"/>
    <col min="2" max="2" width="4.125" style="5" customWidth="1"/>
    <col min="3" max="3" width="6.625" style="5" customWidth="1"/>
    <col min="4" max="4" width="7.625" style="5" customWidth="1"/>
    <col min="5" max="5" width="22.625" style="5" customWidth="1"/>
    <col min="6" max="6" width="25.25390625" style="5" customWidth="1"/>
    <col min="7" max="7" width="16.875" style="5" customWidth="1"/>
    <col min="8" max="8" width="9.25390625" style="5" customWidth="1"/>
    <col min="9" max="9" width="10.125" style="5" customWidth="1"/>
    <col min="10" max="12" width="9.875" style="5" customWidth="1"/>
    <col min="13" max="16384" width="9.125" style="5" customWidth="1"/>
  </cols>
  <sheetData>
    <row r="1" spans="1:12" ht="12.75" customHeight="1">
      <c r="A1" s="924"/>
      <c r="B1" s="924"/>
      <c r="C1" s="924"/>
      <c r="D1" s="924"/>
      <c r="E1" s="924"/>
      <c r="F1" s="924"/>
      <c r="G1" s="924"/>
      <c r="H1" s="924"/>
      <c r="J1" s="925"/>
      <c r="K1" s="925"/>
      <c r="L1" s="332" t="s">
        <v>140</v>
      </c>
    </row>
    <row r="2" spans="1:12" ht="12.75" customHeight="1">
      <c r="A2" s="924"/>
      <c r="B2" s="924"/>
      <c r="C2" s="924"/>
      <c r="D2" s="924"/>
      <c r="E2" s="924"/>
      <c r="F2" s="924"/>
      <c r="G2" s="924"/>
      <c r="H2" s="924"/>
      <c r="J2" s="925"/>
      <c r="K2" s="925"/>
      <c r="L2" s="332" t="s">
        <v>141</v>
      </c>
    </row>
    <row r="3" spans="1:12" ht="12.75" customHeight="1">
      <c r="A3" s="924"/>
      <c r="B3" s="924"/>
      <c r="C3" s="924"/>
      <c r="D3" s="924"/>
      <c r="E3" s="924"/>
      <c r="F3" s="924"/>
      <c r="G3" s="924"/>
      <c r="H3" s="924"/>
      <c r="J3" s="925"/>
      <c r="K3" s="925"/>
      <c r="L3" s="332" t="s">
        <v>142</v>
      </c>
    </row>
    <row r="4" spans="1:12" ht="12.75" customHeight="1">
      <c r="A4" s="924"/>
      <c r="B4" s="924"/>
      <c r="C4" s="924"/>
      <c r="D4" s="924"/>
      <c r="E4" s="924"/>
      <c r="F4" s="924"/>
      <c r="G4" s="924"/>
      <c r="H4" s="924"/>
      <c r="J4" s="925"/>
      <c r="K4" s="925"/>
      <c r="L4" s="107" t="s">
        <v>143</v>
      </c>
    </row>
    <row r="5" spans="1:12" ht="12.75" customHeight="1">
      <c r="A5" s="924"/>
      <c r="B5" s="924"/>
      <c r="C5" s="924"/>
      <c r="D5" s="924"/>
      <c r="E5" s="924"/>
      <c r="F5" s="924"/>
      <c r="G5" s="924"/>
      <c r="H5" s="924"/>
      <c r="J5" s="925"/>
      <c r="K5" s="925"/>
      <c r="L5" s="926" t="s">
        <v>144</v>
      </c>
    </row>
    <row r="6" spans="1:12" ht="12.75" customHeight="1">
      <c r="A6" s="924"/>
      <c r="B6" s="924"/>
      <c r="C6" s="924"/>
      <c r="D6" s="924"/>
      <c r="E6" s="924"/>
      <c r="F6" s="924"/>
      <c r="G6" s="924"/>
      <c r="H6" s="924"/>
      <c r="I6" s="925"/>
      <c r="J6" s="927"/>
      <c r="K6" s="927"/>
      <c r="L6" s="926" t="s">
        <v>573</v>
      </c>
    </row>
    <row r="7" spans="1:12" ht="15" customHeight="1">
      <c r="A7" s="334" t="s">
        <v>145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</row>
    <row r="8" spans="1:12" ht="12.75" customHeight="1">
      <c r="A8" s="334" t="s">
        <v>146</v>
      </c>
      <c r="B8" s="928"/>
      <c r="C8" s="928"/>
      <c r="D8" s="928"/>
      <c r="E8" s="928"/>
      <c r="F8" s="928"/>
      <c r="G8" s="928"/>
      <c r="H8" s="928"/>
      <c r="I8" s="928"/>
      <c r="J8" s="928"/>
      <c r="K8" s="928"/>
      <c r="L8" s="928"/>
    </row>
    <row r="9" spans="10:12" ht="12.75" customHeight="1" thickBot="1">
      <c r="J9" s="929"/>
      <c r="K9" s="929"/>
      <c r="L9" s="930" t="s">
        <v>771</v>
      </c>
    </row>
    <row r="10" spans="1:12" ht="45" customHeight="1" thickTop="1">
      <c r="A10" s="931" t="s">
        <v>523</v>
      </c>
      <c r="B10" s="932" t="s">
        <v>526</v>
      </c>
      <c r="C10" s="932" t="s">
        <v>527</v>
      </c>
      <c r="D10" s="932" t="s">
        <v>528</v>
      </c>
      <c r="E10" s="932" t="s">
        <v>147</v>
      </c>
      <c r="F10" s="932" t="s">
        <v>148</v>
      </c>
      <c r="G10" s="932" t="s">
        <v>149</v>
      </c>
      <c r="H10" s="932" t="s">
        <v>150</v>
      </c>
      <c r="I10" s="932" t="s">
        <v>151</v>
      </c>
      <c r="J10" s="933" t="s">
        <v>152</v>
      </c>
      <c r="K10" s="934"/>
      <c r="L10" s="935"/>
    </row>
    <row r="11" spans="1:12" ht="9.75" customHeight="1">
      <c r="A11" s="936"/>
      <c r="B11" s="937"/>
      <c r="C11" s="937"/>
      <c r="D11" s="938"/>
      <c r="E11" s="937"/>
      <c r="F11" s="937"/>
      <c r="G11" s="937"/>
      <c r="H11" s="937"/>
      <c r="I11" s="937"/>
      <c r="J11" s="939">
        <v>2009</v>
      </c>
      <c r="K11" s="939">
        <v>2010</v>
      </c>
      <c r="L11" s="940">
        <v>2011</v>
      </c>
    </row>
    <row r="12" spans="1:12" ht="14.25" customHeight="1">
      <c r="A12" s="941">
        <v>1</v>
      </c>
      <c r="B12" s="939">
        <v>2</v>
      </c>
      <c r="C12" s="939">
        <v>3</v>
      </c>
      <c r="D12" s="939">
        <v>4</v>
      </c>
      <c r="E12" s="939">
        <v>5</v>
      </c>
      <c r="F12" s="939">
        <v>6</v>
      </c>
      <c r="G12" s="939">
        <v>7</v>
      </c>
      <c r="H12" s="939">
        <v>8</v>
      </c>
      <c r="I12" s="939">
        <v>9</v>
      </c>
      <c r="J12" s="939">
        <v>10</v>
      </c>
      <c r="K12" s="939">
        <v>11</v>
      </c>
      <c r="L12" s="940">
        <v>12</v>
      </c>
    </row>
    <row r="13" spans="1:12" ht="32.25" customHeight="1">
      <c r="A13" s="942"/>
      <c r="B13" s="943">
        <v>600</v>
      </c>
      <c r="C13" s="944"/>
      <c r="D13" s="945"/>
      <c r="E13" s="946" t="s">
        <v>153</v>
      </c>
      <c r="F13" s="947" t="s">
        <v>154</v>
      </c>
      <c r="G13" s="948"/>
      <c r="H13" s="949"/>
      <c r="I13" s="950"/>
      <c r="J13" s="951"/>
      <c r="K13" s="952"/>
      <c r="L13" s="953"/>
    </row>
    <row r="14" spans="1:12" ht="32.25" customHeight="1">
      <c r="A14" s="942" t="s">
        <v>591</v>
      </c>
      <c r="B14" s="943"/>
      <c r="C14" s="944">
        <v>60016</v>
      </c>
      <c r="D14" s="945"/>
      <c r="E14" s="954" t="s">
        <v>155</v>
      </c>
      <c r="F14" s="955" t="s">
        <v>156</v>
      </c>
      <c r="G14" s="944" t="s">
        <v>896</v>
      </c>
      <c r="H14" s="956" t="s">
        <v>157</v>
      </c>
      <c r="I14" s="957"/>
      <c r="J14" s="958"/>
      <c r="K14" s="959"/>
      <c r="L14" s="960"/>
    </row>
    <row r="15" spans="1:12" ht="27" customHeight="1">
      <c r="A15" s="942"/>
      <c r="B15" s="943"/>
      <c r="C15" s="944"/>
      <c r="D15" s="635">
        <v>6050</v>
      </c>
      <c r="E15" s="954" t="s">
        <v>158</v>
      </c>
      <c r="F15" s="955" t="s">
        <v>159</v>
      </c>
      <c r="G15" s="961"/>
      <c r="H15" s="956" t="s">
        <v>160</v>
      </c>
      <c r="I15" s="957">
        <v>14640</v>
      </c>
      <c r="J15" s="958"/>
      <c r="K15" s="959"/>
      <c r="L15" s="960"/>
    </row>
    <row r="16" spans="1:12" ht="39.75" customHeight="1">
      <c r="A16" s="942"/>
      <c r="B16" s="943"/>
      <c r="C16" s="944"/>
      <c r="D16" s="635">
        <v>6059</v>
      </c>
      <c r="E16" s="954" t="s">
        <v>158</v>
      </c>
      <c r="F16" s="955" t="s">
        <v>161</v>
      </c>
      <c r="G16" s="961"/>
      <c r="H16" s="956" t="s">
        <v>162</v>
      </c>
      <c r="I16" s="957">
        <v>23500</v>
      </c>
      <c r="J16" s="958"/>
      <c r="K16" s="959"/>
      <c r="L16" s="960"/>
    </row>
    <row r="17" spans="1:12" ht="25.5" customHeight="1">
      <c r="A17" s="942"/>
      <c r="B17" s="943"/>
      <c r="C17" s="944"/>
      <c r="D17" s="635"/>
      <c r="E17" s="954"/>
      <c r="F17" s="955"/>
      <c r="G17" s="961"/>
      <c r="H17" s="956" t="s">
        <v>163</v>
      </c>
      <c r="I17" s="957"/>
      <c r="J17" s="958"/>
      <c r="K17" s="959"/>
      <c r="L17" s="960"/>
    </row>
    <row r="18" spans="1:12" ht="20.25" customHeight="1">
      <c r="A18" s="942"/>
      <c r="B18" s="943"/>
      <c r="C18" s="944"/>
      <c r="D18" s="635">
        <v>6058</v>
      </c>
      <c r="E18" s="954" t="s">
        <v>164</v>
      </c>
      <c r="F18" s="955" t="s">
        <v>165</v>
      </c>
      <c r="G18" s="961"/>
      <c r="H18" s="956"/>
      <c r="I18" s="957">
        <v>688250</v>
      </c>
      <c r="J18" s="962">
        <v>344125</v>
      </c>
      <c r="K18" s="962">
        <v>344125</v>
      </c>
      <c r="L18" s="963"/>
    </row>
    <row r="19" spans="1:14" s="966" customFormat="1" ht="26.25" customHeight="1">
      <c r="A19" s="942"/>
      <c r="B19" s="943"/>
      <c r="C19" s="944"/>
      <c r="D19" s="635">
        <v>6059</v>
      </c>
      <c r="E19" s="954" t="s">
        <v>166</v>
      </c>
      <c r="F19" s="961"/>
      <c r="G19" s="961"/>
      <c r="H19" s="964"/>
      <c r="I19" s="957">
        <v>688250</v>
      </c>
      <c r="J19" s="965">
        <v>344125</v>
      </c>
      <c r="K19" s="962">
        <v>344125</v>
      </c>
      <c r="L19" s="963"/>
      <c r="N19" s="967"/>
    </row>
    <row r="20" spans="1:12" ht="16.5" customHeight="1">
      <c r="A20" s="968"/>
      <c r="B20" s="969"/>
      <c r="C20" s="970"/>
      <c r="D20" s="971" t="s">
        <v>167</v>
      </c>
      <c r="E20" s="972"/>
      <c r="F20" s="973"/>
      <c r="G20" s="974"/>
      <c r="H20" s="975"/>
      <c r="I20" s="976">
        <v>1414640</v>
      </c>
      <c r="J20" s="977">
        <v>688250</v>
      </c>
      <c r="K20" s="977">
        <v>688250</v>
      </c>
      <c r="L20" s="978"/>
    </row>
    <row r="21" spans="1:13" ht="21" customHeight="1">
      <c r="A21" s="979"/>
      <c r="B21" s="980">
        <v>630</v>
      </c>
      <c r="C21" s="981"/>
      <c r="D21" s="982"/>
      <c r="E21" s="983" t="s">
        <v>168</v>
      </c>
      <c r="F21" s="984" t="s">
        <v>169</v>
      </c>
      <c r="G21" s="985"/>
      <c r="H21" s="986"/>
      <c r="I21" s="987"/>
      <c r="J21" s="987"/>
      <c r="K21" s="988"/>
      <c r="L21" s="989"/>
      <c r="M21" s="990"/>
    </row>
    <row r="22" spans="1:12" ht="24.75" customHeight="1">
      <c r="A22" s="991" t="s">
        <v>607</v>
      </c>
      <c r="B22" s="992"/>
      <c r="C22" s="993">
        <v>63003</v>
      </c>
      <c r="D22" s="994"/>
      <c r="E22" s="961" t="s">
        <v>170</v>
      </c>
      <c r="F22" s="995"/>
      <c r="G22" s="996" t="s">
        <v>171</v>
      </c>
      <c r="H22" s="997"/>
      <c r="I22" s="998"/>
      <c r="J22" s="999"/>
      <c r="K22" s="1000"/>
      <c r="L22" s="1001"/>
    </row>
    <row r="23" spans="1:12" ht="69" customHeight="1">
      <c r="A23" s="1002"/>
      <c r="B23" s="1003"/>
      <c r="C23" s="1004"/>
      <c r="D23" s="1005"/>
      <c r="E23" s="974"/>
      <c r="F23" s="1006" t="s">
        <v>172</v>
      </c>
      <c r="G23" s="1007"/>
      <c r="H23" s="1008"/>
      <c r="I23" s="1009"/>
      <c r="J23" s="1010"/>
      <c r="K23" s="1011"/>
      <c r="L23" s="1012"/>
    </row>
    <row r="24" spans="1:12" ht="30" customHeight="1">
      <c r="A24" s="1013"/>
      <c r="B24" s="1014"/>
      <c r="C24" s="1015"/>
      <c r="D24" s="994"/>
      <c r="E24" s="961"/>
      <c r="F24" s="1016" t="s">
        <v>173</v>
      </c>
      <c r="G24" s="1017" t="s">
        <v>174</v>
      </c>
      <c r="H24" s="997"/>
      <c r="I24" s="998"/>
      <c r="J24" s="999"/>
      <c r="K24" s="1000"/>
      <c r="L24" s="1001"/>
    </row>
    <row r="25" spans="1:12" ht="23.25" customHeight="1">
      <c r="A25" s="1013"/>
      <c r="B25" s="1014"/>
      <c r="C25" s="1015"/>
      <c r="D25" s="994"/>
      <c r="E25" s="961"/>
      <c r="F25" s="1018" t="s">
        <v>175</v>
      </c>
      <c r="G25" s="996"/>
      <c r="H25" s="997"/>
      <c r="I25" s="998"/>
      <c r="J25" s="999"/>
      <c r="K25" s="1000"/>
      <c r="L25" s="1001"/>
    </row>
    <row r="26" spans="1:12" ht="20.25" customHeight="1">
      <c r="A26" s="1013"/>
      <c r="B26" s="1014"/>
      <c r="C26" s="1015"/>
      <c r="D26" s="994"/>
      <c r="E26" s="961"/>
      <c r="F26" s="1018"/>
      <c r="G26" s="1019"/>
      <c r="H26" s="997"/>
      <c r="I26" s="998"/>
      <c r="J26" s="999"/>
      <c r="K26" s="1000"/>
      <c r="L26" s="1001"/>
    </row>
    <row r="27" spans="1:12" ht="23.25" customHeight="1">
      <c r="A27" s="1013"/>
      <c r="B27" s="1014"/>
      <c r="C27" s="1015"/>
      <c r="D27" s="994"/>
      <c r="E27" s="961"/>
      <c r="F27" s="1018" t="s">
        <v>176</v>
      </c>
      <c r="G27" s="1019"/>
      <c r="H27" s="997"/>
      <c r="I27" s="998"/>
      <c r="J27" s="999"/>
      <c r="K27" s="1000"/>
      <c r="L27" s="1001"/>
    </row>
    <row r="28" spans="1:12" ht="13.5" customHeight="1">
      <c r="A28" s="1020"/>
      <c r="B28" s="1021"/>
      <c r="C28" s="1022"/>
      <c r="D28" s="994"/>
      <c r="E28" s="961"/>
      <c r="F28" s="1018"/>
      <c r="G28" s="1019"/>
      <c r="H28" s="997"/>
      <c r="I28" s="998"/>
      <c r="J28" s="999"/>
      <c r="K28" s="1000"/>
      <c r="L28" s="1001"/>
    </row>
    <row r="29" spans="1:12" ht="19.5" customHeight="1">
      <c r="A29" s="1023"/>
      <c r="B29" s="1021"/>
      <c r="C29" s="1022"/>
      <c r="D29" s="994">
        <v>6050</v>
      </c>
      <c r="E29" s="961" t="s">
        <v>177</v>
      </c>
      <c r="F29" s="961" t="s">
        <v>178</v>
      </c>
      <c r="G29" s="1024" t="s">
        <v>896</v>
      </c>
      <c r="H29" s="1025">
        <v>2007</v>
      </c>
      <c r="I29" s="998">
        <v>1494</v>
      </c>
      <c r="J29" s="999" t="s">
        <v>599</v>
      </c>
      <c r="K29" s="1000" t="s">
        <v>599</v>
      </c>
      <c r="L29" s="1001" t="s">
        <v>599</v>
      </c>
    </row>
    <row r="30" spans="1:12" ht="26.25" customHeight="1">
      <c r="A30" s="1023"/>
      <c r="B30" s="1021"/>
      <c r="C30" s="1022"/>
      <c r="D30" s="994">
        <v>6050</v>
      </c>
      <c r="E30" s="961" t="s">
        <v>179</v>
      </c>
      <c r="F30" s="961" t="s">
        <v>180</v>
      </c>
      <c r="G30" s="1024" t="s">
        <v>896</v>
      </c>
      <c r="H30" s="1025" t="s">
        <v>181</v>
      </c>
      <c r="I30" s="998">
        <v>40870</v>
      </c>
      <c r="J30" s="999" t="s">
        <v>599</v>
      </c>
      <c r="K30" s="1000" t="s">
        <v>599</v>
      </c>
      <c r="L30" s="1001" t="s">
        <v>599</v>
      </c>
    </row>
    <row r="31" spans="1:12" ht="30" customHeight="1">
      <c r="A31" s="1013"/>
      <c r="B31" s="1014"/>
      <c r="C31" s="1015"/>
      <c r="D31" s="994">
        <v>6619</v>
      </c>
      <c r="E31" s="961" t="s">
        <v>182</v>
      </c>
      <c r="F31" s="961" t="s">
        <v>165</v>
      </c>
      <c r="G31" s="1017" t="s">
        <v>171</v>
      </c>
      <c r="H31" s="1025" t="s">
        <v>183</v>
      </c>
      <c r="I31" s="1026"/>
      <c r="J31" s="999" t="s">
        <v>599</v>
      </c>
      <c r="K31" s="1027" t="s">
        <v>599</v>
      </c>
      <c r="L31" s="1028" t="s">
        <v>599</v>
      </c>
    </row>
    <row r="32" spans="1:12" ht="67.5" customHeight="1">
      <c r="A32" s="1013"/>
      <c r="B32" s="1014"/>
      <c r="C32" s="1015"/>
      <c r="D32" s="994"/>
      <c r="E32" s="961"/>
      <c r="F32" s="1016" t="s">
        <v>184</v>
      </c>
      <c r="G32" s="1019"/>
      <c r="H32" s="997"/>
      <c r="I32" s="998"/>
      <c r="J32" s="1029"/>
      <c r="L32" s="1028"/>
    </row>
    <row r="33" spans="1:12" ht="20.25" customHeight="1">
      <c r="A33" s="1013"/>
      <c r="B33" s="1014"/>
      <c r="C33" s="1015"/>
      <c r="D33" s="994"/>
      <c r="E33" s="961"/>
      <c r="F33" s="961" t="s">
        <v>185</v>
      </c>
      <c r="G33" s="1019"/>
      <c r="H33" s="997"/>
      <c r="I33" s="998">
        <v>10000</v>
      </c>
      <c r="J33" s="1030">
        <v>10000</v>
      </c>
      <c r="K33" s="1027" t="s">
        <v>599</v>
      </c>
      <c r="L33" s="1028" t="s">
        <v>599</v>
      </c>
    </row>
    <row r="34" spans="1:12" ht="27.75" customHeight="1">
      <c r="A34" s="1013"/>
      <c r="B34" s="1014"/>
      <c r="C34" s="1015"/>
      <c r="D34" s="994"/>
      <c r="E34" s="961"/>
      <c r="F34" s="961" t="s">
        <v>186</v>
      </c>
      <c r="G34" s="1019"/>
      <c r="H34" s="997"/>
      <c r="I34" s="998">
        <v>173298</v>
      </c>
      <c r="J34" s="1030">
        <v>75000</v>
      </c>
      <c r="K34" s="1030">
        <v>98298</v>
      </c>
      <c r="L34" s="1028" t="s">
        <v>599</v>
      </c>
    </row>
    <row r="35" spans="1:12" ht="26.25" customHeight="1">
      <c r="A35" s="1031"/>
      <c r="B35" s="1004"/>
      <c r="C35" s="91"/>
      <c r="D35" s="1005" t="s">
        <v>167</v>
      </c>
      <c r="E35" s="974"/>
      <c r="F35" s="974"/>
      <c r="G35" s="1007"/>
      <c r="H35" s="1008"/>
      <c r="I35" s="1009">
        <v>225662</v>
      </c>
      <c r="J35" s="1032">
        <v>85000</v>
      </c>
      <c r="K35" s="1032">
        <v>98298</v>
      </c>
      <c r="L35" s="1033" t="s">
        <v>599</v>
      </c>
    </row>
    <row r="36" spans="1:12" ht="114.75" customHeight="1">
      <c r="A36" s="1034" t="s">
        <v>618</v>
      </c>
      <c r="B36" s="1035"/>
      <c r="C36" s="1036"/>
      <c r="D36" s="1037"/>
      <c r="E36" s="1038"/>
      <c r="F36" s="1038" t="s">
        <v>187</v>
      </c>
      <c r="G36" s="1039" t="s">
        <v>188</v>
      </c>
      <c r="H36" s="1040"/>
      <c r="I36" s="1041"/>
      <c r="J36" s="1042"/>
      <c r="K36" s="1043"/>
      <c r="L36" s="1044"/>
    </row>
    <row r="37" spans="1:12" ht="27.75" customHeight="1">
      <c r="A37" s="1013"/>
      <c r="B37" s="1014"/>
      <c r="C37" s="1015"/>
      <c r="D37" s="994"/>
      <c r="E37" s="961"/>
      <c r="F37" s="961" t="s">
        <v>189</v>
      </c>
      <c r="G37" s="1019"/>
      <c r="H37" s="1045" t="s">
        <v>190</v>
      </c>
      <c r="I37" s="998"/>
      <c r="J37" s="1029"/>
      <c r="K37" s="1027"/>
      <c r="L37" s="1028"/>
    </row>
    <row r="38" spans="1:12" ht="70.5" customHeight="1">
      <c r="A38" s="1013"/>
      <c r="B38" s="1014"/>
      <c r="C38" s="1015"/>
      <c r="D38" s="994">
        <v>6619</v>
      </c>
      <c r="E38" s="961" t="s">
        <v>191</v>
      </c>
      <c r="F38" s="961" t="s">
        <v>192</v>
      </c>
      <c r="G38" s="1019"/>
      <c r="H38" s="1046"/>
      <c r="I38" s="998">
        <v>56078</v>
      </c>
      <c r="J38" s="1027">
        <v>56078</v>
      </c>
      <c r="K38" s="1027" t="s">
        <v>599</v>
      </c>
      <c r="L38" s="1028" t="s">
        <v>599</v>
      </c>
    </row>
    <row r="39" spans="1:12" ht="26.25" customHeight="1">
      <c r="A39" s="1047"/>
      <c r="B39" s="1003"/>
      <c r="C39" s="1004"/>
      <c r="D39" s="1037" t="s">
        <v>193</v>
      </c>
      <c r="E39" s="1038" t="s">
        <v>194</v>
      </c>
      <c r="F39" s="1038"/>
      <c r="G39" s="1048"/>
      <c r="H39" s="1040"/>
      <c r="I39" s="1049">
        <v>281740</v>
      </c>
      <c r="J39" s="1050">
        <v>141078</v>
      </c>
      <c r="K39" s="1050">
        <v>98298</v>
      </c>
      <c r="L39" s="1051" t="s">
        <v>599</v>
      </c>
    </row>
    <row r="40" spans="1:12" ht="27" customHeight="1">
      <c r="A40" s="1052" t="s">
        <v>621</v>
      </c>
      <c r="B40" s="982">
        <v>700</v>
      </c>
      <c r="C40" s="1053">
        <v>70001</v>
      </c>
      <c r="D40" s="1054"/>
      <c r="E40" s="1055" t="s">
        <v>195</v>
      </c>
      <c r="F40" s="1056" t="s">
        <v>196</v>
      </c>
      <c r="G40" s="1057"/>
      <c r="H40" s="1058"/>
      <c r="I40" s="1059"/>
      <c r="J40" s="1060"/>
      <c r="K40" s="1061"/>
      <c r="L40" s="1062"/>
    </row>
    <row r="41" spans="1:12" ht="31.5" customHeight="1">
      <c r="A41" s="991"/>
      <c r="B41" s="992"/>
      <c r="C41" s="993"/>
      <c r="D41" s="994">
        <v>6050</v>
      </c>
      <c r="E41" s="961" t="s">
        <v>197</v>
      </c>
      <c r="F41" s="1063"/>
      <c r="G41" s="1019" t="s">
        <v>896</v>
      </c>
      <c r="H41" s="956" t="s">
        <v>947</v>
      </c>
      <c r="I41" s="998">
        <v>1528040</v>
      </c>
      <c r="J41" s="1030">
        <v>289000</v>
      </c>
      <c r="K41" s="1027" t="s">
        <v>599</v>
      </c>
      <c r="L41" s="1028" t="s">
        <v>599</v>
      </c>
    </row>
    <row r="42" spans="1:12" ht="23.25" customHeight="1">
      <c r="A42" s="1013"/>
      <c r="B42" s="1014"/>
      <c r="C42" s="1015"/>
      <c r="D42" s="994"/>
      <c r="E42" s="961" t="s">
        <v>198</v>
      </c>
      <c r="F42" s="1063"/>
      <c r="G42" s="1019"/>
      <c r="H42" s="997"/>
      <c r="I42" s="998">
        <v>300000</v>
      </c>
      <c r="J42" s="1027" t="s">
        <v>599</v>
      </c>
      <c r="K42" s="1027" t="s">
        <v>599</v>
      </c>
      <c r="L42" s="1028" t="s">
        <v>599</v>
      </c>
    </row>
    <row r="43" spans="1:12" ht="23.25" customHeight="1">
      <c r="A43" s="1047"/>
      <c r="B43" s="1003"/>
      <c r="C43" s="1004"/>
      <c r="D43" s="1005" t="s">
        <v>167</v>
      </c>
      <c r="E43" s="974"/>
      <c r="F43" s="1006"/>
      <c r="G43" s="1007"/>
      <c r="H43" s="1008"/>
      <c r="I43" s="1009">
        <v>1828040</v>
      </c>
      <c r="J43" s="1032">
        <v>289000</v>
      </c>
      <c r="K43" s="1064" t="s">
        <v>599</v>
      </c>
      <c r="L43" s="1033" t="s">
        <v>599</v>
      </c>
    </row>
    <row r="44" spans="1:17" s="292" customFormat="1" ht="81" customHeight="1">
      <c r="A44" s="1034" t="s">
        <v>641</v>
      </c>
      <c r="B44" s="1065">
        <v>750</v>
      </c>
      <c r="C44" s="1066"/>
      <c r="D44" s="1067"/>
      <c r="E44" s="1068" t="s">
        <v>531</v>
      </c>
      <c r="F44" s="1069" t="s">
        <v>199</v>
      </c>
      <c r="G44" s="296" t="s">
        <v>896</v>
      </c>
      <c r="H44" s="1070" t="s">
        <v>200</v>
      </c>
      <c r="I44" s="1071"/>
      <c r="J44" s="1072"/>
      <c r="K44" s="1073"/>
      <c r="L44" s="1074"/>
      <c r="M44" s="5"/>
      <c r="N44" s="5"/>
      <c r="O44" s="5"/>
      <c r="P44" s="5"/>
      <c r="Q44" s="5"/>
    </row>
    <row r="45" spans="1:17" s="292" customFormat="1" ht="33" customHeight="1">
      <c r="A45" s="1075"/>
      <c r="B45" s="1076"/>
      <c r="C45" s="993">
        <v>75023</v>
      </c>
      <c r="D45" s="1077"/>
      <c r="E45" s="1078" t="s">
        <v>201</v>
      </c>
      <c r="F45" s="961" t="s">
        <v>202</v>
      </c>
      <c r="G45" s="1079"/>
      <c r="H45" s="956">
        <v>2007</v>
      </c>
      <c r="I45" s="1080">
        <v>39632</v>
      </c>
      <c r="J45" s="1081" t="s">
        <v>599</v>
      </c>
      <c r="K45" s="1081" t="s">
        <v>599</v>
      </c>
      <c r="L45" s="1082" t="s">
        <v>599</v>
      </c>
      <c r="M45" s="5"/>
      <c r="N45" s="5"/>
      <c r="O45" s="5"/>
      <c r="P45" s="5"/>
      <c r="Q45" s="5"/>
    </row>
    <row r="46" spans="1:17" s="292" customFormat="1" ht="25.5" customHeight="1">
      <c r="A46" s="1075"/>
      <c r="B46" s="1076"/>
      <c r="C46" s="1076"/>
      <c r="D46" s="994">
        <v>6050</v>
      </c>
      <c r="E46" s="1078" t="s">
        <v>158</v>
      </c>
      <c r="F46" s="961" t="s">
        <v>203</v>
      </c>
      <c r="G46" s="1079"/>
      <c r="H46" s="956">
        <v>2008</v>
      </c>
      <c r="I46" s="1083">
        <v>85</v>
      </c>
      <c r="J46" s="1084" t="s">
        <v>599</v>
      </c>
      <c r="K46" s="1084" t="s">
        <v>599</v>
      </c>
      <c r="L46" s="1085" t="s">
        <v>599</v>
      </c>
      <c r="M46" s="5"/>
      <c r="N46" s="5"/>
      <c r="O46" s="5"/>
      <c r="P46" s="5"/>
      <c r="Q46" s="5"/>
    </row>
    <row r="47" spans="1:17" s="292" customFormat="1" ht="24" customHeight="1">
      <c r="A47" s="1075"/>
      <c r="B47" s="1076"/>
      <c r="C47" s="1076"/>
      <c r="D47" s="994"/>
      <c r="E47" s="1078"/>
      <c r="F47" s="961" t="s">
        <v>204</v>
      </c>
      <c r="G47" s="1079"/>
      <c r="H47" s="956">
        <v>2009</v>
      </c>
      <c r="I47" s="1086"/>
      <c r="J47" s="1087"/>
      <c r="K47" s="1087"/>
      <c r="L47" s="1088"/>
      <c r="M47" s="5"/>
      <c r="N47" s="5"/>
      <c r="O47" s="5"/>
      <c r="P47" s="5"/>
      <c r="Q47" s="5"/>
    </row>
    <row r="48" spans="1:17" s="292" customFormat="1" ht="22.5" customHeight="1">
      <c r="A48" s="1075"/>
      <c r="B48" s="1076"/>
      <c r="C48" s="1076"/>
      <c r="D48" s="994">
        <v>6050</v>
      </c>
      <c r="E48" s="954" t="s">
        <v>205</v>
      </c>
      <c r="F48" s="954"/>
      <c r="G48" s="1079"/>
      <c r="H48" s="956"/>
      <c r="I48" s="1080">
        <v>1176592</v>
      </c>
      <c r="J48" s="1089">
        <v>1176592</v>
      </c>
      <c r="K48" s="1081" t="s">
        <v>599</v>
      </c>
      <c r="L48" s="1082" t="s">
        <v>599</v>
      </c>
      <c r="M48" s="5"/>
      <c r="N48" s="5"/>
      <c r="O48" s="5"/>
      <c r="P48" s="5"/>
      <c r="Q48" s="5"/>
    </row>
    <row r="49" spans="1:17" s="292" customFormat="1" ht="23.25" customHeight="1">
      <c r="A49" s="1031"/>
      <c r="B49" s="1090"/>
      <c r="C49" s="1090"/>
      <c r="D49" s="1005" t="s">
        <v>167</v>
      </c>
      <c r="E49" s="1091"/>
      <c r="F49" s="1092"/>
      <c r="G49" s="1093"/>
      <c r="H49" s="975"/>
      <c r="I49" s="1094">
        <v>1216309</v>
      </c>
      <c r="J49" s="1095">
        <v>1176592</v>
      </c>
      <c r="K49" s="1096" t="s">
        <v>599</v>
      </c>
      <c r="L49" s="1097" t="s">
        <v>599</v>
      </c>
      <c r="M49" s="5"/>
      <c r="N49" s="5"/>
      <c r="O49" s="5"/>
      <c r="P49" s="5"/>
      <c r="Q49" s="5"/>
    </row>
    <row r="50" spans="1:17" s="292" customFormat="1" ht="22.5" customHeight="1">
      <c r="A50" s="1052" t="s">
        <v>646</v>
      </c>
      <c r="B50" s="1098">
        <v>801</v>
      </c>
      <c r="C50" s="1099"/>
      <c r="D50" s="1100"/>
      <c r="E50" s="1101" t="s">
        <v>206</v>
      </c>
      <c r="F50" s="1102" t="s">
        <v>207</v>
      </c>
      <c r="G50" s="1103" t="s">
        <v>208</v>
      </c>
      <c r="H50" s="1104" t="s">
        <v>209</v>
      </c>
      <c r="I50" s="1105"/>
      <c r="J50" s="1106"/>
      <c r="K50" s="1107"/>
      <c r="L50" s="1108"/>
      <c r="M50" s="5"/>
      <c r="N50" s="5"/>
      <c r="O50" s="5"/>
      <c r="P50" s="5"/>
      <c r="Q50" s="5"/>
    </row>
    <row r="51" spans="1:17" s="292" customFormat="1" ht="15" customHeight="1">
      <c r="A51" s="1075"/>
      <c r="B51" s="993"/>
      <c r="C51" s="993">
        <v>80101</v>
      </c>
      <c r="D51" s="1109"/>
      <c r="E51" s="1110" t="s">
        <v>210</v>
      </c>
      <c r="F51" s="1111"/>
      <c r="G51" s="1112"/>
      <c r="H51" s="1113"/>
      <c r="I51" s="1080"/>
      <c r="J51" s="1114"/>
      <c r="K51" s="1000"/>
      <c r="L51" s="1001"/>
      <c r="M51" s="5"/>
      <c r="N51" s="5"/>
      <c r="O51" s="5"/>
      <c r="P51" s="5"/>
      <c r="Q51" s="5"/>
    </row>
    <row r="52" spans="1:17" s="292" customFormat="1" ht="48.75" customHeight="1">
      <c r="A52" s="1075"/>
      <c r="B52" s="1076"/>
      <c r="C52" s="1076"/>
      <c r="D52" s="994"/>
      <c r="E52" s="1110"/>
      <c r="F52" s="1111"/>
      <c r="G52" s="1112"/>
      <c r="H52" s="1113"/>
      <c r="I52" s="1080"/>
      <c r="J52" s="1114"/>
      <c r="K52" s="1000"/>
      <c r="L52" s="1001"/>
      <c r="M52" s="5"/>
      <c r="N52" s="5"/>
      <c r="O52" s="5"/>
      <c r="P52" s="5"/>
      <c r="Q52" s="5"/>
    </row>
    <row r="53" spans="1:17" s="292" customFormat="1" ht="18" customHeight="1">
      <c r="A53" s="991"/>
      <c r="B53" s="993"/>
      <c r="C53" s="993"/>
      <c r="D53" s="1077"/>
      <c r="E53" s="1110"/>
      <c r="G53" s="1115"/>
      <c r="H53" s="1116" t="s">
        <v>211</v>
      </c>
      <c r="I53" s="1080"/>
      <c r="J53" s="1114"/>
      <c r="K53" s="1000"/>
      <c r="L53" s="1001"/>
      <c r="M53" s="5"/>
      <c r="N53" s="5"/>
      <c r="O53" s="5"/>
      <c r="P53" s="5"/>
      <c r="Q53" s="5"/>
    </row>
    <row r="54" spans="1:17" s="292" customFormat="1" ht="19.5" customHeight="1">
      <c r="A54" s="991"/>
      <c r="B54" s="993"/>
      <c r="C54" s="993"/>
      <c r="D54" s="1077"/>
      <c r="E54" s="1110"/>
      <c r="G54" s="1115"/>
      <c r="H54" s="1117">
        <v>2008</v>
      </c>
      <c r="I54" s="1080"/>
      <c r="J54" s="1114"/>
      <c r="K54" s="1000"/>
      <c r="L54" s="1001"/>
      <c r="M54" s="5"/>
      <c r="N54" s="5"/>
      <c r="O54" s="5"/>
      <c r="P54" s="5"/>
      <c r="Q54" s="5"/>
    </row>
    <row r="55" spans="1:17" s="292" customFormat="1" ht="17.25" customHeight="1">
      <c r="A55" s="991"/>
      <c r="B55" s="993"/>
      <c r="C55" s="993"/>
      <c r="D55" s="1077"/>
      <c r="E55" s="1110"/>
      <c r="G55" s="1115"/>
      <c r="H55" s="1113">
        <v>2009</v>
      </c>
      <c r="I55" s="1080"/>
      <c r="J55" s="1114"/>
      <c r="K55" s="1000"/>
      <c r="L55" s="1001"/>
      <c r="M55" s="5"/>
      <c r="N55" s="5"/>
      <c r="O55" s="5"/>
      <c r="P55" s="5"/>
      <c r="Q55" s="5"/>
    </row>
    <row r="56" spans="1:17" s="292" customFormat="1" ht="21" customHeight="1">
      <c r="A56" s="991"/>
      <c r="B56" s="993"/>
      <c r="C56" s="993"/>
      <c r="D56" s="1077">
        <v>6050</v>
      </c>
      <c r="E56" s="954" t="s">
        <v>179</v>
      </c>
      <c r="F56" s="1118" t="s">
        <v>212</v>
      </c>
      <c r="G56" s="1115"/>
      <c r="H56" s="1113"/>
      <c r="I56" s="1119">
        <v>5498</v>
      </c>
      <c r="J56" s="1027" t="s">
        <v>599</v>
      </c>
      <c r="K56" s="1027" t="s">
        <v>599</v>
      </c>
      <c r="L56" s="1028" t="s">
        <v>599</v>
      </c>
      <c r="M56" s="5"/>
      <c r="N56" s="5"/>
      <c r="O56" s="5"/>
      <c r="P56" s="5"/>
      <c r="Q56" s="5"/>
    </row>
    <row r="57" spans="1:17" s="292" customFormat="1" ht="24" customHeight="1">
      <c r="A57" s="1120"/>
      <c r="B57" s="1121"/>
      <c r="C57" s="1121"/>
      <c r="D57" s="1077">
        <v>6059</v>
      </c>
      <c r="E57" s="1110" t="s">
        <v>158</v>
      </c>
      <c r="F57" s="1118" t="s">
        <v>213</v>
      </c>
      <c r="G57" s="1115"/>
      <c r="H57" s="1113"/>
      <c r="I57" s="1119">
        <v>15340</v>
      </c>
      <c r="J57" s="1000" t="s">
        <v>599</v>
      </c>
      <c r="K57" s="1000" t="s">
        <v>599</v>
      </c>
      <c r="L57" s="1001" t="s">
        <v>599</v>
      </c>
      <c r="M57" s="5"/>
      <c r="N57" s="5"/>
      <c r="O57" s="5"/>
      <c r="P57" s="5"/>
      <c r="Q57" s="5"/>
    </row>
    <row r="58" spans="1:17" s="292" customFormat="1" ht="21" customHeight="1">
      <c r="A58" s="1120"/>
      <c r="B58" s="1121"/>
      <c r="C58" s="1121"/>
      <c r="D58" s="1077">
        <v>6058</v>
      </c>
      <c r="E58" s="954" t="s">
        <v>164</v>
      </c>
      <c r="F58" s="1118" t="s">
        <v>204</v>
      </c>
      <c r="G58" s="1115"/>
      <c r="H58" s="1113"/>
      <c r="I58" s="1119">
        <v>1256736</v>
      </c>
      <c r="J58" s="1030">
        <v>1256736</v>
      </c>
      <c r="K58" s="1000" t="s">
        <v>599</v>
      </c>
      <c r="L58" s="1001" t="s">
        <v>599</v>
      </c>
      <c r="M58" s="5"/>
      <c r="N58" s="5"/>
      <c r="O58" s="5"/>
      <c r="P58" s="5"/>
      <c r="Q58" s="5"/>
    </row>
    <row r="59" spans="1:17" s="292" customFormat="1" ht="19.5" customHeight="1">
      <c r="A59" s="1120"/>
      <c r="B59" s="1121"/>
      <c r="C59" s="1121"/>
      <c r="D59" s="1077">
        <v>6059</v>
      </c>
      <c r="E59" s="954" t="s">
        <v>166</v>
      </c>
      <c r="F59" s="1118"/>
      <c r="G59" s="1115"/>
      <c r="H59" s="1113"/>
      <c r="I59" s="1119">
        <v>1256737</v>
      </c>
      <c r="J59" s="1030">
        <v>1256737</v>
      </c>
      <c r="K59" s="1027" t="s">
        <v>599</v>
      </c>
      <c r="L59" s="1028" t="s">
        <v>599</v>
      </c>
      <c r="M59" s="966"/>
      <c r="N59" s="5"/>
      <c r="O59" s="5"/>
      <c r="P59" s="5"/>
      <c r="Q59" s="5"/>
    </row>
    <row r="60" spans="1:17" s="292" customFormat="1" ht="18" customHeight="1">
      <c r="A60" s="1122"/>
      <c r="B60" s="1123"/>
      <c r="C60" s="1123"/>
      <c r="D60" s="1124" t="s">
        <v>167</v>
      </c>
      <c r="E60" s="1092"/>
      <c r="F60" s="1125"/>
      <c r="G60" s="1126"/>
      <c r="H60" s="1127"/>
      <c r="I60" s="1128">
        <v>2534311</v>
      </c>
      <c r="J60" s="1032">
        <v>2513473</v>
      </c>
      <c r="K60" s="1064" t="s">
        <v>599</v>
      </c>
      <c r="L60" s="1033" t="s">
        <v>599</v>
      </c>
      <c r="M60" s="966"/>
      <c r="N60" s="5"/>
      <c r="O60" s="5"/>
      <c r="P60" s="5"/>
      <c r="Q60" s="5"/>
    </row>
    <row r="61" spans="1:17" s="292" customFormat="1" ht="23.25" customHeight="1">
      <c r="A61" s="1052" t="s">
        <v>649</v>
      </c>
      <c r="B61" s="1129"/>
      <c r="C61" s="1130"/>
      <c r="D61" s="1131"/>
      <c r="E61" s="1132"/>
      <c r="F61" s="1133" t="s">
        <v>214</v>
      </c>
      <c r="G61" s="1134"/>
      <c r="H61" s="1135"/>
      <c r="I61" s="1136"/>
      <c r="J61" s="1137"/>
      <c r="K61" s="1138"/>
      <c r="L61" s="1139"/>
      <c r="M61" s="5"/>
      <c r="N61" s="5"/>
      <c r="O61" s="5"/>
      <c r="P61" s="5"/>
      <c r="Q61" s="5"/>
    </row>
    <row r="62" spans="1:17" s="292" customFormat="1" ht="24" customHeight="1">
      <c r="A62" s="1075"/>
      <c r="B62" s="1076"/>
      <c r="C62" s="993">
        <v>80110</v>
      </c>
      <c r="D62" s="1077"/>
      <c r="E62" s="1140" t="s">
        <v>215</v>
      </c>
      <c r="F62" s="1063"/>
      <c r="G62" s="1141" t="s">
        <v>896</v>
      </c>
      <c r="H62" s="956" t="s">
        <v>216</v>
      </c>
      <c r="I62" s="1142"/>
      <c r="J62" s="1143"/>
      <c r="K62" s="1144"/>
      <c r="L62" s="1145"/>
      <c r="M62" s="5"/>
      <c r="N62" s="5"/>
      <c r="O62" s="5"/>
      <c r="P62" s="5"/>
      <c r="Q62" s="5"/>
    </row>
    <row r="63" spans="1:17" s="292" customFormat="1" ht="18" customHeight="1">
      <c r="A63" s="1075"/>
      <c r="B63" s="1076"/>
      <c r="C63" s="1076"/>
      <c r="D63" s="1077"/>
      <c r="E63" s="1146"/>
      <c r="F63" s="1063"/>
      <c r="G63" s="1141"/>
      <c r="H63" s="956"/>
      <c r="I63" s="1142"/>
      <c r="J63" s="1143"/>
      <c r="K63" s="1144"/>
      <c r="L63" s="1145"/>
      <c r="M63" s="5"/>
      <c r="N63" s="5"/>
      <c r="O63" s="5"/>
      <c r="P63" s="5"/>
      <c r="Q63" s="5"/>
    </row>
    <row r="64" spans="1:17" s="292" customFormat="1" ht="24" customHeight="1">
      <c r="A64" s="1075"/>
      <c r="B64" s="1076"/>
      <c r="C64" s="1076"/>
      <c r="D64" s="1077">
        <v>6050</v>
      </c>
      <c r="E64" s="1146" t="s">
        <v>158</v>
      </c>
      <c r="F64" s="1147" t="s">
        <v>217</v>
      </c>
      <c r="G64" s="1141"/>
      <c r="H64" s="956">
        <v>2006</v>
      </c>
      <c r="I64" s="1148">
        <v>34501</v>
      </c>
      <c r="J64" s="1149" t="s">
        <v>599</v>
      </c>
      <c r="K64" s="1150" t="s">
        <v>599</v>
      </c>
      <c r="L64" s="1151" t="s">
        <v>599</v>
      </c>
      <c r="M64" s="5"/>
      <c r="N64" s="5"/>
      <c r="O64" s="5"/>
      <c r="P64" s="5"/>
      <c r="Q64" s="5"/>
    </row>
    <row r="65" spans="1:17" s="292" customFormat="1" ht="57" customHeight="1">
      <c r="A65" s="1075"/>
      <c r="B65" s="1076"/>
      <c r="C65" s="1076"/>
      <c r="D65" s="1077">
        <v>6059</v>
      </c>
      <c r="E65" s="1146" t="s">
        <v>158</v>
      </c>
      <c r="F65" s="1152" t="s">
        <v>218</v>
      </c>
      <c r="G65" s="1141"/>
      <c r="H65" s="956">
        <v>2008</v>
      </c>
      <c r="I65" s="1148">
        <v>25250</v>
      </c>
      <c r="J65" s="1153"/>
      <c r="K65" s="1144"/>
      <c r="L65" s="1145"/>
      <c r="M65" s="5"/>
      <c r="N65" s="5"/>
      <c r="O65" s="5"/>
      <c r="P65" s="5"/>
      <c r="Q65" s="5"/>
    </row>
    <row r="66" spans="1:17" s="292" customFormat="1" ht="24" customHeight="1">
      <c r="A66" s="1075"/>
      <c r="B66" s="1076"/>
      <c r="C66" s="1076"/>
      <c r="D66" s="994">
        <v>6058</v>
      </c>
      <c r="E66" s="954" t="s">
        <v>164</v>
      </c>
      <c r="F66" s="1154" t="s">
        <v>165</v>
      </c>
      <c r="G66" s="1155"/>
      <c r="H66" s="956">
        <v>2009</v>
      </c>
      <c r="I66" s="1148">
        <v>499969</v>
      </c>
      <c r="J66" s="1156">
        <v>499969</v>
      </c>
      <c r="K66" s="1150" t="s">
        <v>599</v>
      </c>
      <c r="L66" s="1151" t="s">
        <v>599</v>
      </c>
      <c r="M66" s="5"/>
      <c r="N66" s="5"/>
      <c r="O66" s="5"/>
      <c r="P66" s="5"/>
      <c r="Q66" s="5"/>
    </row>
    <row r="67" spans="1:17" s="292" customFormat="1" ht="18.75" customHeight="1">
      <c r="A67" s="1075"/>
      <c r="B67" s="1076"/>
      <c r="C67" s="1076"/>
      <c r="D67" s="994">
        <v>6059</v>
      </c>
      <c r="E67" s="954" t="s">
        <v>219</v>
      </c>
      <c r="F67" s="1154"/>
      <c r="G67" s="1155"/>
      <c r="H67" s="1157"/>
      <c r="I67" s="1148">
        <v>499969</v>
      </c>
      <c r="J67" s="1156">
        <v>499969</v>
      </c>
      <c r="K67" s="1150" t="s">
        <v>599</v>
      </c>
      <c r="L67" s="1151" t="s">
        <v>599</v>
      </c>
      <c r="M67" s="5"/>
      <c r="N67" s="5"/>
      <c r="O67" s="5"/>
      <c r="P67" s="5"/>
      <c r="Q67" s="5"/>
    </row>
    <row r="68" spans="1:17" s="292" customFormat="1" ht="18" customHeight="1">
      <c r="A68" s="1031"/>
      <c r="B68" s="1090"/>
      <c r="C68" s="1090"/>
      <c r="D68" s="1124" t="s">
        <v>167</v>
      </c>
      <c r="E68" s="1091"/>
      <c r="F68" s="1158"/>
      <c r="G68" s="1159"/>
      <c r="H68" s="1160"/>
      <c r="I68" s="1161">
        <v>1059689</v>
      </c>
      <c r="J68" s="1162">
        <v>999938</v>
      </c>
      <c r="K68" s="1163" t="s">
        <v>599</v>
      </c>
      <c r="L68" s="1164" t="s">
        <v>599</v>
      </c>
      <c r="M68" s="5"/>
      <c r="N68" s="5"/>
      <c r="O68" s="5"/>
      <c r="P68" s="5"/>
      <c r="Q68" s="5"/>
    </row>
    <row r="69" spans="1:17" s="292" customFormat="1" ht="63.75" customHeight="1">
      <c r="A69" s="1052" t="s">
        <v>652</v>
      </c>
      <c r="B69" s="1165">
        <v>852</v>
      </c>
      <c r="C69" s="1099"/>
      <c r="D69" s="1131"/>
      <c r="E69" s="1166" t="s">
        <v>534</v>
      </c>
      <c r="F69" s="1167" t="s">
        <v>220</v>
      </c>
      <c r="G69" s="1168" t="s">
        <v>896</v>
      </c>
      <c r="H69" s="1169" t="s">
        <v>209</v>
      </c>
      <c r="I69" s="1105"/>
      <c r="J69" s="1106"/>
      <c r="K69" s="1107"/>
      <c r="L69" s="1108"/>
      <c r="M69" s="5"/>
      <c r="N69" s="5"/>
      <c r="O69" s="5"/>
      <c r="P69" s="5"/>
      <c r="Q69" s="5"/>
    </row>
    <row r="70" spans="1:17" s="292" customFormat="1" ht="30.75" customHeight="1">
      <c r="A70" s="991"/>
      <c r="B70" s="1170"/>
      <c r="C70" s="993">
        <v>85219</v>
      </c>
      <c r="D70" s="1077"/>
      <c r="E70" s="1171" t="s">
        <v>221</v>
      </c>
      <c r="F70" s="1016"/>
      <c r="G70" s="1172"/>
      <c r="H70" s="1025"/>
      <c r="I70" s="1080"/>
      <c r="J70" s="1114"/>
      <c r="K70" s="1000"/>
      <c r="L70" s="1001"/>
      <c r="M70" s="5"/>
      <c r="N70" s="5"/>
      <c r="O70" s="5"/>
      <c r="P70" s="5"/>
      <c r="Q70" s="5"/>
    </row>
    <row r="71" spans="1:17" s="292" customFormat="1" ht="39" customHeight="1">
      <c r="A71" s="991"/>
      <c r="B71" s="993"/>
      <c r="C71" s="993"/>
      <c r="D71" s="994">
        <v>6050</v>
      </c>
      <c r="E71" s="954" t="s">
        <v>158</v>
      </c>
      <c r="F71" s="961" t="s">
        <v>222</v>
      </c>
      <c r="G71" s="1172"/>
      <c r="H71" s="956" t="s">
        <v>223</v>
      </c>
      <c r="I71" s="1173">
        <v>24949</v>
      </c>
      <c r="J71" s="1027" t="s">
        <v>599</v>
      </c>
      <c r="K71" s="1027" t="s">
        <v>599</v>
      </c>
      <c r="L71" s="1028" t="s">
        <v>599</v>
      </c>
      <c r="M71" s="5"/>
      <c r="N71" s="5"/>
      <c r="O71" s="5"/>
      <c r="P71" s="5"/>
      <c r="Q71" s="5"/>
    </row>
    <row r="72" spans="1:17" s="292" customFormat="1" ht="61.5" customHeight="1">
      <c r="A72" s="1174"/>
      <c r="B72" s="1076"/>
      <c r="C72" s="1076"/>
      <c r="D72" s="994">
        <v>6059</v>
      </c>
      <c r="E72" s="954" t="s">
        <v>158</v>
      </c>
      <c r="F72" s="961" t="s">
        <v>224</v>
      </c>
      <c r="G72" s="1172"/>
      <c r="H72" s="1025">
        <v>2008</v>
      </c>
      <c r="I72" s="1173">
        <v>20250</v>
      </c>
      <c r="J72" s="1027" t="s">
        <v>599</v>
      </c>
      <c r="K72" s="1027" t="s">
        <v>599</v>
      </c>
      <c r="L72" s="1028" t="s">
        <v>599</v>
      </c>
      <c r="M72" s="5"/>
      <c r="N72" s="5"/>
      <c r="O72" s="5"/>
      <c r="P72" s="5"/>
      <c r="Q72" s="5"/>
    </row>
    <row r="73" spans="1:17" s="292" customFormat="1" ht="33.75" customHeight="1">
      <c r="A73" s="1174"/>
      <c r="B73" s="1076"/>
      <c r="C73" s="1076"/>
      <c r="D73" s="994">
        <v>6058</v>
      </c>
      <c r="E73" s="954" t="s">
        <v>225</v>
      </c>
      <c r="F73" s="961" t="s">
        <v>204</v>
      </c>
      <c r="G73" s="1172"/>
      <c r="H73" s="956">
        <v>2009</v>
      </c>
      <c r="I73" s="1080">
        <v>744649</v>
      </c>
      <c r="J73" s="1175">
        <v>744649</v>
      </c>
      <c r="K73" s="1027" t="s">
        <v>599</v>
      </c>
      <c r="L73" s="1028" t="s">
        <v>599</v>
      </c>
      <c r="M73" s="5"/>
      <c r="N73" s="5"/>
      <c r="O73" s="5"/>
      <c r="P73" s="5"/>
      <c r="Q73" s="5"/>
    </row>
    <row r="74" spans="1:17" s="292" customFormat="1" ht="26.25" customHeight="1">
      <c r="A74" s="1174"/>
      <c r="B74" s="1076"/>
      <c r="C74" s="1076"/>
      <c r="D74" s="994">
        <v>6059</v>
      </c>
      <c r="E74" s="954" t="s">
        <v>226</v>
      </c>
      <c r="F74" s="1016"/>
      <c r="G74" s="1172"/>
      <c r="H74" s="1025"/>
      <c r="I74" s="1080">
        <v>235152</v>
      </c>
      <c r="J74" s="1175">
        <v>235152</v>
      </c>
      <c r="K74" s="1027" t="s">
        <v>599</v>
      </c>
      <c r="L74" s="1028" t="s">
        <v>599</v>
      </c>
      <c r="M74" s="5"/>
      <c r="N74" s="5"/>
      <c r="O74" s="5"/>
      <c r="P74" s="5"/>
      <c r="Q74" s="5"/>
    </row>
    <row r="75" spans="1:17" s="292" customFormat="1" ht="30.75" customHeight="1">
      <c r="A75" s="1176"/>
      <c r="B75" s="1090"/>
      <c r="C75" s="1090"/>
      <c r="D75" s="1124" t="s">
        <v>167</v>
      </c>
      <c r="E75" s="1092"/>
      <c r="F75" s="1006"/>
      <c r="G75" s="1177"/>
      <c r="H75" s="1178"/>
      <c r="I75" s="1179">
        <v>1025000</v>
      </c>
      <c r="J75" s="1180">
        <v>979801</v>
      </c>
      <c r="K75" s="1064" t="s">
        <v>599</v>
      </c>
      <c r="L75" s="1033" t="s">
        <v>599</v>
      </c>
      <c r="M75" s="5"/>
      <c r="N75" s="5"/>
      <c r="O75" s="5"/>
      <c r="P75" s="5"/>
      <c r="Q75" s="5"/>
    </row>
    <row r="76" spans="1:12" ht="38.25" customHeight="1">
      <c r="A76" s="1181"/>
      <c r="B76" s="1165">
        <v>900</v>
      </c>
      <c r="C76" s="1099"/>
      <c r="D76" s="1131"/>
      <c r="E76" s="1182" t="s">
        <v>227</v>
      </c>
      <c r="F76" s="1183"/>
      <c r="G76" s="1184"/>
      <c r="H76" s="1185"/>
      <c r="I76" s="1105"/>
      <c r="J76" s="1105"/>
      <c r="K76" s="1107"/>
      <c r="L76" s="1108"/>
    </row>
    <row r="77" spans="1:12" ht="97.5" customHeight="1">
      <c r="A77" s="1186" t="s">
        <v>659</v>
      </c>
      <c r="B77" s="993"/>
      <c r="C77" s="993">
        <v>90001</v>
      </c>
      <c r="D77" s="1077"/>
      <c r="E77" s="1078" t="s">
        <v>228</v>
      </c>
      <c r="F77" s="961" t="s">
        <v>229</v>
      </c>
      <c r="G77" s="944" t="s">
        <v>896</v>
      </c>
      <c r="H77" s="1187"/>
      <c r="I77" s="1080"/>
      <c r="J77" s="1080"/>
      <c r="K77" s="962"/>
      <c r="L77" s="963"/>
    </row>
    <row r="78" spans="1:12" ht="24.75" customHeight="1">
      <c r="A78" s="1188"/>
      <c r="B78" s="1189"/>
      <c r="C78" s="1189"/>
      <c r="D78" s="1005">
        <v>6050</v>
      </c>
      <c r="E78" s="1092" t="s">
        <v>158</v>
      </c>
      <c r="F78" s="974" t="s">
        <v>202</v>
      </c>
      <c r="G78" s="970"/>
      <c r="H78" s="975">
        <v>2007</v>
      </c>
      <c r="I78" s="1094">
        <v>65520</v>
      </c>
      <c r="J78" s="1190" t="s">
        <v>599</v>
      </c>
      <c r="K78" s="1191" t="s">
        <v>599</v>
      </c>
      <c r="L78" s="1192" t="s">
        <v>599</v>
      </c>
    </row>
    <row r="79" spans="1:12" ht="61.5" customHeight="1">
      <c r="A79" s="1193"/>
      <c r="B79" s="993"/>
      <c r="C79" s="993"/>
      <c r="D79" s="994">
        <v>6050</v>
      </c>
      <c r="E79" s="1110" t="s">
        <v>230</v>
      </c>
      <c r="F79" s="961" t="s">
        <v>231</v>
      </c>
      <c r="G79" s="944"/>
      <c r="H79" s="956" t="s">
        <v>232</v>
      </c>
      <c r="I79" s="1080">
        <v>1083000</v>
      </c>
      <c r="J79" s="962">
        <v>1083000</v>
      </c>
      <c r="K79" s="1194" t="s">
        <v>599</v>
      </c>
      <c r="L79" s="1195" t="s">
        <v>599</v>
      </c>
    </row>
    <row r="80" spans="1:12" ht="30.75" customHeight="1">
      <c r="A80" s="1193"/>
      <c r="B80" s="993"/>
      <c r="C80" s="993"/>
      <c r="D80" s="994">
        <v>6050</v>
      </c>
      <c r="E80" s="1078" t="s">
        <v>233</v>
      </c>
      <c r="F80" s="1152"/>
      <c r="G80" s="961"/>
      <c r="H80" s="1187"/>
      <c r="I80" s="1080">
        <v>722000</v>
      </c>
      <c r="J80" s="962">
        <v>722000</v>
      </c>
      <c r="K80" s="1194" t="s">
        <v>599</v>
      </c>
      <c r="L80" s="1195" t="s">
        <v>599</v>
      </c>
    </row>
    <row r="81" spans="1:12" ht="28.5" customHeight="1">
      <c r="A81" s="1188"/>
      <c r="B81" s="1189"/>
      <c r="C81" s="1189"/>
      <c r="D81" s="1005" t="s">
        <v>167</v>
      </c>
      <c r="E81" s="1092"/>
      <c r="F81" s="1196"/>
      <c r="G81" s="974"/>
      <c r="H81" s="294"/>
      <c r="I81" s="1094">
        <v>1870520</v>
      </c>
      <c r="J81" s="977">
        <v>1805000</v>
      </c>
      <c r="K81" s="1191" t="s">
        <v>599</v>
      </c>
      <c r="L81" s="1192" t="s">
        <v>599</v>
      </c>
    </row>
    <row r="82" spans="1:13" ht="42.75" customHeight="1">
      <c r="A82" s="1197" t="s">
        <v>704</v>
      </c>
      <c r="B82" s="1198">
        <v>921</v>
      </c>
      <c r="C82" s="1199">
        <v>92109</v>
      </c>
      <c r="D82" s="1200"/>
      <c r="E82" s="1201" t="s">
        <v>234</v>
      </c>
      <c r="F82" s="1202" t="s">
        <v>235</v>
      </c>
      <c r="G82" s="1168" t="s">
        <v>236</v>
      </c>
      <c r="H82" s="1185"/>
      <c r="I82" s="1203"/>
      <c r="J82" s="1185"/>
      <c r="K82" s="1185"/>
      <c r="L82" s="1204"/>
      <c r="M82" s="966"/>
    </row>
    <row r="83" spans="1:13" ht="33.75" customHeight="1">
      <c r="A83" s="1205"/>
      <c r="B83" s="1022"/>
      <c r="C83" s="1206"/>
      <c r="D83" s="1207"/>
      <c r="E83" s="1208" t="s">
        <v>237</v>
      </c>
      <c r="F83" s="1209" t="s">
        <v>238</v>
      </c>
      <c r="G83" s="1210"/>
      <c r="H83" s="1211"/>
      <c r="I83" s="1212"/>
      <c r="J83" s="1211"/>
      <c r="K83" s="1211"/>
      <c r="L83" s="1213"/>
      <c r="M83" s="990"/>
    </row>
    <row r="84" spans="1:12" ht="43.5" customHeight="1">
      <c r="A84" s="1193"/>
      <c r="B84" s="1214"/>
      <c r="C84" s="1214"/>
      <c r="D84" s="945"/>
      <c r="E84" s="1078"/>
      <c r="F84" s="1215"/>
      <c r="G84" s="1210"/>
      <c r="H84" s="1216"/>
      <c r="I84" s="1080"/>
      <c r="J84" s="1217"/>
      <c r="K84" s="1000"/>
      <c r="L84" s="1001"/>
    </row>
    <row r="85" spans="1:12" ht="25.5" customHeight="1">
      <c r="A85" s="1193"/>
      <c r="B85" s="1214"/>
      <c r="C85" s="1214"/>
      <c r="D85" s="1218">
        <v>6050</v>
      </c>
      <c r="E85" s="1078" t="s">
        <v>177</v>
      </c>
      <c r="F85" s="961" t="s">
        <v>178</v>
      </c>
      <c r="G85" s="1210"/>
      <c r="H85" s="1216">
        <v>2007</v>
      </c>
      <c r="I85" s="1080">
        <v>732</v>
      </c>
      <c r="J85" s="1217" t="s">
        <v>599</v>
      </c>
      <c r="K85" s="1000" t="s">
        <v>599</v>
      </c>
      <c r="L85" s="1001" t="s">
        <v>599</v>
      </c>
    </row>
    <row r="86" spans="1:12" ht="26.25" customHeight="1">
      <c r="A86" s="1193"/>
      <c r="B86" s="1214"/>
      <c r="C86" s="1214"/>
      <c r="D86" s="1218">
        <v>6050</v>
      </c>
      <c r="E86" s="1078" t="s">
        <v>158</v>
      </c>
      <c r="F86" s="961" t="s">
        <v>239</v>
      </c>
      <c r="G86" s="1210"/>
      <c r="H86" s="1216" t="s">
        <v>181</v>
      </c>
      <c r="I86" s="1080">
        <v>148840</v>
      </c>
      <c r="J86" s="1217" t="s">
        <v>599</v>
      </c>
      <c r="K86" s="1000" t="s">
        <v>599</v>
      </c>
      <c r="L86" s="1001" t="s">
        <v>599</v>
      </c>
    </row>
    <row r="87" spans="1:12" ht="19.5" customHeight="1">
      <c r="A87" s="1193"/>
      <c r="B87" s="1214"/>
      <c r="C87" s="1214"/>
      <c r="D87" s="1218">
        <v>6058</v>
      </c>
      <c r="E87" s="1078" t="s">
        <v>240</v>
      </c>
      <c r="F87" s="961" t="s">
        <v>241</v>
      </c>
      <c r="G87" s="1210"/>
      <c r="H87" s="1216" t="s">
        <v>183</v>
      </c>
      <c r="I87" s="1080">
        <v>3185000</v>
      </c>
      <c r="J87" s="1030">
        <v>1000000</v>
      </c>
      <c r="K87" s="1030">
        <v>2185000</v>
      </c>
      <c r="L87" s="1028" t="s">
        <v>599</v>
      </c>
    </row>
    <row r="88" spans="1:12" ht="20.25" customHeight="1">
      <c r="A88" s="1193"/>
      <c r="B88" s="1214"/>
      <c r="C88" s="1214"/>
      <c r="D88" s="1218">
        <v>6059</v>
      </c>
      <c r="E88" s="1078" t="s">
        <v>242</v>
      </c>
      <c r="F88" s="961"/>
      <c r="G88" s="1210"/>
      <c r="H88" s="1216"/>
      <c r="I88" s="1080">
        <v>3185000</v>
      </c>
      <c r="J88" s="1030">
        <v>1000000</v>
      </c>
      <c r="K88" s="1030">
        <v>2185000</v>
      </c>
      <c r="L88" s="1028" t="s">
        <v>599</v>
      </c>
    </row>
    <row r="89" spans="1:12" ht="22.5" customHeight="1">
      <c r="A89" s="1188"/>
      <c r="B89" s="1219"/>
      <c r="C89" s="1219"/>
      <c r="D89" s="971" t="s">
        <v>167</v>
      </c>
      <c r="E89" s="1220"/>
      <c r="F89" s="1006"/>
      <c r="G89" s="1221"/>
      <c r="H89" s="1222"/>
      <c r="I89" s="1094">
        <v>6519572</v>
      </c>
      <c r="J89" s="1032">
        <v>2000000</v>
      </c>
      <c r="K89" s="1032">
        <v>4370000</v>
      </c>
      <c r="L89" s="1033" t="s">
        <v>599</v>
      </c>
    </row>
    <row r="90" spans="1:12" ht="26.25" customHeight="1">
      <c r="A90" s="1186" t="s">
        <v>712</v>
      </c>
      <c r="B90" s="366">
        <v>926</v>
      </c>
      <c r="C90" s="190"/>
      <c r="D90" s="1017"/>
      <c r="E90" s="946" t="s">
        <v>243</v>
      </c>
      <c r="F90" s="1016" t="s">
        <v>154</v>
      </c>
      <c r="H90" s="1216"/>
      <c r="I90" s="1080"/>
      <c r="J90" s="1217"/>
      <c r="K90" s="1000"/>
      <c r="L90" s="1001"/>
    </row>
    <row r="91" spans="1:12" ht="43.5" customHeight="1">
      <c r="A91" s="1186"/>
      <c r="B91" s="190"/>
      <c r="C91" s="190">
        <v>92601</v>
      </c>
      <c r="D91" s="1017"/>
      <c r="E91" s="1078" t="s">
        <v>244</v>
      </c>
      <c r="F91" s="961" t="s">
        <v>245</v>
      </c>
      <c r="G91" s="944" t="s">
        <v>896</v>
      </c>
      <c r="H91" s="1216" t="s">
        <v>246</v>
      </c>
      <c r="I91" s="1080"/>
      <c r="J91" s="1217"/>
      <c r="K91" s="1000"/>
      <c r="L91" s="1001"/>
    </row>
    <row r="92" spans="1:12" ht="30.75" customHeight="1">
      <c r="A92" s="1223"/>
      <c r="B92" s="276"/>
      <c r="C92" s="276"/>
      <c r="D92" s="1224">
        <v>6050</v>
      </c>
      <c r="E92" s="1220" t="s">
        <v>179</v>
      </c>
      <c r="F92" s="974" t="s">
        <v>247</v>
      </c>
      <c r="G92" s="1221"/>
      <c r="H92" s="1222">
        <v>2007</v>
      </c>
      <c r="I92" s="1094">
        <v>4880</v>
      </c>
      <c r="J92" s="1190" t="s">
        <v>599</v>
      </c>
      <c r="K92" s="1011" t="s">
        <v>599</v>
      </c>
      <c r="L92" s="1012" t="s">
        <v>599</v>
      </c>
    </row>
    <row r="93" spans="1:12" ht="31.5" customHeight="1">
      <c r="A93" s="1186"/>
      <c r="B93" s="190"/>
      <c r="C93" s="190"/>
      <c r="D93" s="1017">
        <v>6050</v>
      </c>
      <c r="E93" s="1078" t="s">
        <v>179</v>
      </c>
      <c r="F93" s="961" t="s">
        <v>239</v>
      </c>
      <c r="G93" s="1210"/>
      <c r="H93" s="1225" t="s">
        <v>248</v>
      </c>
      <c r="I93" s="1080">
        <v>384300</v>
      </c>
      <c r="J93" s="1217" t="s">
        <v>599</v>
      </c>
      <c r="K93" s="1000" t="s">
        <v>599</v>
      </c>
      <c r="L93" s="1001" t="s">
        <v>599</v>
      </c>
    </row>
    <row r="94" spans="1:12" ht="29.25" customHeight="1">
      <c r="A94" s="1186"/>
      <c r="B94" s="190"/>
      <c r="C94" s="190"/>
      <c r="D94" s="1017">
        <v>6058</v>
      </c>
      <c r="E94" s="1078" t="s">
        <v>164</v>
      </c>
      <c r="F94" s="961" t="s">
        <v>241</v>
      </c>
      <c r="G94" s="1210"/>
      <c r="H94" s="1226" t="s">
        <v>249</v>
      </c>
      <c r="I94" s="1080">
        <v>10000000</v>
      </c>
      <c r="J94" s="1175">
        <v>2000000</v>
      </c>
      <c r="K94" s="1227">
        <v>2000000</v>
      </c>
      <c r="L94" s="1228">
        <v>3000000</v>
      </c>
    </row>
    <row r="95" spans="1:12" ht="22.5" customHeight="1">
      <c r="A95" s="1193"/>
      <c r="B95" s="1214"/>
      <c r="C95" s="1214"/>
      <c r="D95" s="1017">
        <v>6059</v>
      </c>
      <c r="E95" s="1078" t="s">
        <v>166</v>
      </c>
      <c r="F95" s="1016"/>
      <c r="G95" s="1210"/>
      <c r="H95" s="1229"/>
      <c r="I95" s="1080">
        <v>10000000</v>
      </c>
      <c r="J95" s="1175">
        <v>2000000</v>
      </c>
      <c r="K95" s="1227">
        <v>2000000</v>
      </c>
      <c r="L95" s="1228">
        <v>3000000</v>
      </c>
    </row>
    <row r="96" spans="1:12" ht="20.25" customHeight="1" thickBot="1">
      <c r="A96" s="1230"/>
      <c r="B96" s="1231"/>
      <c r="C96" s="1231"/>
      <c r="D96" s="1232" t="s">
        <v>167</v>
      </c>
      <c r="E96" s="1233"/>
      <c r="F96" s="1234"/>
      <c r="G96" s="1235"/>
      <c r="H96" s="1236"/>
      <c r="I96" s="1237">
        <v>20389180</v>
      </c>
      <c r="J96" s="1238">
        <v>4000000</v>
      </c>
      <c r="K96" s="1239">
        <v>4000000</v>
      </c>
      <c r="L96" s="1240">
        <v>6000000</v>
      </c>
    </row>
    <row r="97" spans="1:12" ht="21.75" customHeight="1" thickBot="1" thickTop="1">
      <c r="A97" s="1241" t="s">
        <v>250</v>
      </c>
      <c r="B97" s="1242"/>
      <c r="C97" s="1242"/>
      <c r="D97" s="1243" t="s">
        <v>251</v>
      </c>
      <c r="E97" s="1244"/>
      <c r="F97" s="1245"/>
      <c r="G97" s="1246"/>
      <c r="H97" s="1247"/>
      <c r="I97" s="1248">
        <v>38139001</v>
      </c>
      <c r="J97" s="1249">
        <v>14593132</v>
      </c>
      <c r="K97" s="1248">
        <v>9156548</v>
      </c>
      <c r="L97" s="1250">
        <v>6000000</v>
      </c>
    </row>
    <row r="98" spans="1:12" ht="10.5" customHeight="1" thickTop="1">
      <c r="A98" s="1251"/>
      <c r="B98" s="1251"/>
      <c r="C98" s="1251"/>
      <c r="D98" s="1252"/>
      <c r="E98" s="1253"/>
      <c r="F98" s="1254"/>
      <c r="G98" s="1255"/>
      <c r="H98" s="1256"/>
      <c r="I98" s="1257"/>
      <c r="J98" s="1257"/>
      <c r="K98" s="1257"/>
      <c r="L98" s="1257"/>
    </row>
    <row r="99" spans="1:12" ht="10.5" customHeight="1">
      <c r="A99" s="1251"/>
      <c r="B99" s="1251"/>
      <c r="C99" s="1251"/>
      <c r="D99" s="1252"/>
      <c r="E99" s="1253"/>
      <c r="F99" s="1254"/>
      <c r="G99" s="1255"/>
      <c r="H99" s="1256"/>
      <c r="I99" s="1257"/>
      <c r="J99" s="1257"/>
      <c r="K99" s="1257"/>
      <c r="L99" s="1257"/>
    </row>
    <row r="100" spans="1:12" ht="13.5" customHeight="1">
      <c r="A100" s="1258" t="s">
        <v>1039</v>
      </c>
      <c r="B100" s="1258"/>
      <c r="C100" s="1258"/>
      <c r="K100" s="1257"/>
      <c r="L100" s="1257"/>
    </row>
    <row r="101" spans="1:9" ht="12" customHeight="1">
      <c r="A101" s="1259" t="s">
        <v>252</v>
      </c>
      <c r="B101" s="1259"/>
      <c r="C101" s="1259"/>
      <c r="D101" s="1259" t="s">
        <v>253</v>
      </c>
      <c r="E101" s="1259"/>
      <c r="F101" s="1259"/>
      <c r="G101" s="1259"/>
      <c r="H101" s="1259"/>
      <c r="I101" s="1259"/>
    </row>
    <row r="102" spans="1:9" ht="13.5" customHeight="1">
      <c r="A102" s="1260" t="s">
        <v>254</v>
      </c>
      <c r="B102" s="1260"/>
      <c r="C102" s="1260"/>
      <c r="D102" s="1260" t="s">
        <v>255</v>
      </c>
      <c r="E102" s="1260"/>
      <c r="F102" s="1260"/>
      <c r="G102" s="1260"/>
      <c r="H102" s="1260"/>
      <c r="I102" s="1260"/>
    </row>
    <row r="103" spans="1:4" ht="12.75">
      <c r="A103" s="5" t="s">
        <v>256</v>
      </c>
      <c r="D103" s="5" t="s">
        <v>154</v>
      </c>
    </row>
    <row r="104" spans="1:6" ht="12.75">
      <c r="A104" s="1261" t="s">
        <v>257</v>
      </c>
      <c r="B104" s="1261"/>
      <c r="D104" s="1261" t="s">
        <v>169</v>
      </c>
      <c r="E104" s="1261"/>
      <c r="F104" s="1261"/>
    </row>
    <row r="105" spans="1:6" ht="12.75">
      <c r="A105" s="1261" t="s">
        <v>258</v>
      </c>
      <c r="B105" s="1261"/>
      <c r="C105" s="1261"/>
      <c r="D105" s="1261" t="s">
        <v>259</v>
      </c>
      <c r="E105" s="1261"/>
      <c r="F105" s="1261"/>
    </row>
  </sheetData>
  <mergeCells count="33">
    <mergeCell ref="A105:C105"/>
    <mergeCell ref="D105:F105"/>
    <mergeCell ref="A100:C100"/>
    <mergeCell ref="A102:C102"/>
    <mergeCell ref="D102:I102"/>
    <mergeCell ref="A104:B104"/>
    <mergeCell ref="D104:F104"/>
    <mergeCell ref="D82:D83"/>
    <mergeCell ref="F83:F84"/>
    <mergeCell ref="H94:H95"/>
    <mergeCell ref="A97:C97"/>
    <mergeCell ref="A57:A60"/>
    <mergeCell ref="B57:B60"/>
    <mergeCell ref="C57:C60"/>
    <mergeCell ref="F61:F63"/>
    <mergeCell ref="F27:F28"/>
    <mergeCell ref="A29:A30"/>
    <mergeCell ref="F40:F42"/>
    <mergeCell ref="F50:F52"/>
    <mergeCell ref="I10:I11"/>
    <mergeCell ref="J10:L10"/>
    <mergeCell ref="F21:F22"/>
    <mergeCell ref="F25:F26"/>
    <mergeCell ref="A7:L7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6"/>
  <sheetViews>
    <sheetView workbookViewId="0" topLeftCell="A1">
      <selection activeCell="N8" sqref="N8"/>
    </sheetView>
  </sheetViews>
  <sheetFormatPr defaultColWidth="9.00390625" defaultRowHeight="12.75"/>
  <cols>
    <col min="1" max="1" width="3.625" style="212" customWidth="1"/>
    <col min="2" max="2" width="5.25390625" style="212" customWidth="1"/>
    <col min="3" max="4" width="8.625" style="212" customWidth="1"/>
    <col min="5" max="5" width="29.625" style="212" customWidth="1"/>
    <col min="6" max="6" width="16.00390625" style="212" customWidth="1"/>
    <col min="7" max="7" width="16.125" style="1265" customWidth="1"/>
    <col min="8" max="8" width="10.25390625" style="212" customWidth="1"/>
    <col min="9" max="16384" width="9.125" style="212" customWidth="1"/>
  </cols>
  <sheetData>
    <row r="1" spans="7:8" ht="12.75" customHeight="1">
      <c r="G1" s="1262" t="s">
        <v>260</v>
      </c>
      <c r="H1" s="1263"/>
    </row>
    <row r="2" spans="7:8" ht="12.75" customHeight="1">
      <c r="G2" s="1263" t="s">
        <v>261</v>
      </c>
      <c r="H2" s="1263"/>
    </row>
    <row r="3" spans="7:8" ht="12.75" customHeight="1">
      <c r="G3" s="1264" t="s">
        <v>569</v>
      </c>
      <c r="H3" s="1263"/>
    </row>
    <row r="4" spans="7:8" ht="12.75" customHeight="1">
      <c r="G4" s="1264" t="s">
        <v>262</v>
      </c>
      <c r="H4" s="1263"/>
    </row>
    <row r="5" spans="7:8" ht="12.75" customHeight="1">
      <c r="G5" s="1264" t="s">
        <v>571</v>
      </c>
      <c r="H5" s="1263"/>
    </row>
    <row r="6" spans="7:8" ht="12.75" customHeight="1">
      <c r="G6" s="1264" t="s">
        <v>263</v>
      </c>
      <c r="H6" s="1263"/>
    </row>
    <row r="7" ht="12.75" customHeight="1">
      <c r="H7" s="1266"/>
    </row>
    <row r="8" spans="1:8" ht="18" customHeight="1">
      <c r="A8" s="1267" t="s">
        <v>264</v>
      </c>
      <c r="B8" s="1267"/>
      <c r="C8" s="1267"/>
      <c r="D8" s="1267"/>
      <c r="E8" s="1267"/>
      <c r="F8" s="1267"/>
      <c r="G8" s="1267"/>
      <c r="H8" s="1267"/>
    </row>
    <row r="9" spans="1:8" ht="18" customHeight="1">
      <c r="A9" s="1267" t="s">
        <v>265</v>
      </c>
      <c r="B9" s="1267"/>
      <c r="C9" s="1267"/>
      <c r="D9" s="1267"/>
      <c r="E9" s="1267"/>
      <c r="F9" s="1267"/>
      <c r="G9" s="1267"/>
      <c r="H9" s="1267"/>
    </row>
    <row r="10" spans="1:8" ht="17.25" customHeight="1">
      <c r="A10" s="1268"/>
      <c r="B10" s="1269"/>
      <c r="C10" s="1269"/>
      <c r="D10" s="1269"/>
      <c r="E10" s="1269"/>
      <c r="F10" s="1269"/>
      <c r="G10" s="1269"/>
      <c r="H10" s="497"/>
    </row>
    <row r="11" spans="1:7" ht="17.25" customHeight="1">
      <c r="A11" s="1270"/>
      <c r="B11" s="1270"/>
      <c r="C11" s="1271"/>
      <c r="D11" s="1272"/>
      <c r="E11" s="1272"/>
      <c r="F11" s="1272"/>
      <c r="G11" s="1273"/>
    </row>
    <row r="12" spans="1:8" ht="46.5" customHeight="1">
      <c r="A12" s="438" t="s">
        <v>266</v>
      </c>
      <c r="B12" s="438" t="s">
        <v>526</v>
      </c>
      <c r="C12" s="438" t="s">
        <v>527</v>
      </c>
      <c r="D12" s="438" t="s">
        <v>528</v>
      </c>
      <c r="E12" s="438" t="s">
        <v>267</v>
      </c>
      <c r="F12" s="1" t="s">
        <v>583</v>
      </c>
      <c r="G12" s="1" t="s">
        <v>268</v>
      </c>
      <c r="H12" s="135" t="s">
        <v>584</v>
      </c>
    </row>
    <row r="13" spans="1:8" ht="13.5" customHeight="1">
      <c r="A13" s="438">
        <v>1</v>
      </c>
      <c r="B13" s="438">
        <v>2</v>
      </c>
      <c r="C13" s="438">
        <v>3</v>
      </c>
      <c r="D13" s="438">
        <v>4</v>
      </c>
      <c r="E13" s="438">
        <v>5</v>
      </c>
      <c r="F13" s="1">
        <v>6</v>
      </c>
      <c r="G13" s="1">
        <v>7</v>
      </c>
      <c r="H13" s="1">
        <v>8</v>
      </c>
    </row>
    <row r="14" spans="1:8" ht="26.25" customHeight="1">
      <c r="A14" s="1274" t="s">
        <v>269</v>
      </c>
      <c r="B14" s="1275"/>
      <c r="C14" s="1275"/>
      <c r="D14" s="1275"/>
      <c r="E14" s="1275"/>
      <c r="F14" s="1276">
        <v>67025050</v>
      </c>
      <c r="G14" s="1276">
        <v>78130380</v>
      </c>
      <c r="H14" s="1277">
        <f>G14/F14*100</f>
        <v>116.56892460356241</v>
      </c>
    </row>
    <row r="15" spans="1:8" ht="26.25" customHeight="1">
      <c r="A15" s="1278"/>
      <c r="B15" s="164" t="s">
        <v>270</v>
      </c>
      <c r="C15" s="143"/>
      <c r="D15" s="143"/>
      <c r="E15" s="144"/>
      <c r="F15" s="1279">
        <v>58239420</v>
      </c>
      <c r="G15" s="1279">
        <v>59783099</v>
      </c>
      <c r="H15" s="1280">
        <f>G15/F15*100</f>
        <v>102.65057413003082</v>
      </c>
    </row>
    <row r="16" spans="1:8" ht="26.25" customHeight="1">
      <c r="A16" s="1281"/>
      <c r="B16" s="1282"/>
      <c r="C16" s="143" t="s">
        <v>271</v>
      </c>
      <c r="D16" s="143"/>
      <c r="E16" s="144"/>
      <c r="F16" s="1283">
        <v>20982264</v>
      </c>
      <c r="G16" s="1283">
        <v>23329950</v>
      </c>
      <c r="H16" s="1284">
        <f aca="true" t="shared" si="0" ref="H16:H79">G16/F16*100</f>
        <v>111.18890697400433</v>
      </c>
    </row>
    <row r="17" spans="1:8" ht="26.25" customHeight="1">
      <c r="A17" s="1281"/>
      <c r="B17" s="1282"/>
      <c r="C17" s="143" t="s">
        <v>272</v>
      </c>
      <c r="D17" s="143"/>
      <c r="E17" s="144"/>
      <c r="F17" s="1283">
        <v>3748963</v>
      </c>
      <c r="G17" s="1283">
        <v>4143105</v>
      </c>
      <c r="H17" s="1284">
        <f t="shared" si="0"/>
        <v>110.51336062799233</v>
      </c>
    </row>
    <row r="18" spans="1:8" ht="26.25" customHeight="1">
      <c r="A18" s="1281"/>
      <c r="B18" s="1282"/>
      <c r="C18" s="143" t="s">
        <v>273</v>
      </c>
      <c r="D18" s="143"/>
      <c r="E18" s="144"/>
      <c r="F18" s="1283">
        <v>2400000</v>
      </c>
      <c r="G18" s="1283">
        <v>2509646</v>
      </c>
      <c r="H18" s="1284">
        <f t="shared" si="0"/>
        <v>104.56858333333334</v>
      </c>
    </row>
    <row r="19" spans="1:8" ht="26.25" customHeight="1">
      <c r="A19" s="1281"/>
      <c r="B19" s="1282"/>
      <c r="C19" s="143" t="s">
        <v>274</v>
      </c>
      <c r="D19" s="143"/>
      <c r="E19" s="144"/>
      <c r="F19" s="1283">
        <v>900000</v>
      </c>
      <c r="G19" s="1283">
        <v>900000</v>
      </c>
      <c r="H19" s="1284">
        <f t="shared" si="0"/>
        <v>100</v>
      </c>
    </row>
    <row r="20" spans="1:8" ht="26.25" customHeight="1">
      <c r="A20" s="1281"/>
      <c r="B20" s="1282"/>
      <c r="C20" s="143" t="s">
        <v>275</v>
      </c>
      <c r="D20" s="143"/>
      <c r="E20" s="144"/>
      <c r="F20" s="1283">
        <v>6481703</v>
      </c>
      <c r="G20" s="1283">
        <v>5512174</v>
      </c>
      <c r="H20" s="1284">
        <f t="shared" si="0"/>
        <v>85.04206379095123</v>
      </c>
    </row>
    <row r="21" spans="1:8" ht="35.25" customHeight="1">
      <c r="A21" s="1281"/>
      <c r="B21" s="1282"/>
      <c r="C21" s="143" t="s">
        <v>276</v>
      </c>
      <c r="D21" s="143"/>
      <c r="E21" s="144"/>
      <c r="F21" s="1283">
        <v>23726490</v>
      </c>
      <c r="G21" s="1283">
        <v>23388224</v>
      </c>
      <c r="H21" s="1284">
        <f t="shared" si="0"/>
        <v>98.57431082305052</v>
      </c>
    </row>
    <row r="22" spans="1:8" ht="26.25" customHeight="1">
      <c r="A22" s="1281"/>
      <c r="B22" s="164" t="s">
        <v>277</v>
      </c>
      <c r="C22" s="143"/>
      <c r="D22" s="143"/>
      <c r="E22" s="144"/>
      <c r="F22" s="1283">
        <v>8785630</v>
      </c>
      <c r="G22" s="1283">
        <v>18347281</v>
      </c>
      <c r="H22" s="1284">
        <f t="shared" si="0"/>
        <v>208.83284408744737</v>
      </c>
    </row>
    <row r="23" spans="1:8" ht="26.25" customHeight="1">
      <c r="A23" s="1285"/>
      <c r="B23" s="164" t="s">
        <v>278</v>
      </c>
      <c r="C23" s="143"/>
      <c r="D23" s="143"/>
      <c r="E23" s="144"/>
      <c r="F23" s="1283">
        <v>67025050</v>
      </c>
      <c r="G23" s="1283">
        <v>78130380</v>
      </c>
      <c r="H23" s="1284">
        <f t="shared" si="0"/>
        <v>116.56892460356241</v>
      </c>
    </row>
    <row r="24" spans="1:8" ht="23.25" customHeight="1">
      <c r="A24" s="1286" t="s">
        <v>279</v>
      </c>
      <c r="B24" s="787" t="s">
        <v>592</v>
      </c>
      <c r="C24" s="1287" t="s">
        <v>593</v>
      </c>
      <c r="D24" s="1288"/>
      <c r="E24" s="1289"/>
      <c r="F24" s="1290">
        <v>2976675</v>
      </c>
      <c r="G24" s="1290">
        <v>154960</v>
      </c>
      <c r="H24" s="1291">
        <f t="shared" si="0"/>
        <v>5.2058084943771155</v>
      </c>
    </row>
    <row r="25" spans="1:8" ht="24" customHeight="1">
      <c r="A25" s="1292"/>
      <c r="B25" s="1293"/>
      <c r="C25" s="1294" t="s">
        <v>594</v>
      </c>
      <c r="D25" s="1295" t="s">
        <v>595</v>
      </c>
      <c r="E25" s="1296"/>
      <c r="F25" s="1283">
        <v>135400</v>
      </c>
      <c r="G25" s="1283">
        <v>111200</v>
      </c>
      <c r="H25" s="1284">
        <f t="shared" si="0"/>
        <v>82.12703101920236</v>
      </c>
    </row>
    <row r="26" spans="1:8" ht="24" customHeight="1">
      <c r="A26" s="1292"/>
      <c r="B26" s="1293"/>
      <c r="C26" s="1297"/>
      <c r="D26" s="1298">
        <v>4210</v>
      </c>
      <c r="E26" s="218" t="s">
        <v>280</v>
      </c>
      <c r="F26" s="1283">
        <v>200</v>
      </c>
      <c r="G26" s="1283">
        <v>1000</v>
      </c>
      <c r="H26" s="1284">
        <f t="shared" si="0"/>
        <v>500</v>
      </c>
    </row>
    <row r="27" spans="1:8" ht="24.75" customHeight="1">
      <c r="A27" s="1292"/>
      <c r="B27" s="1293"/>
      <c r="C27" s="1297"/>
      <c r="D27" s="767">
        <v>4270</v>
      </c>
      <c r="E27" s="1299" t="s">
        <v>281</v>
      </c>
      <c r="F27" s="1283">
        <v>135000</v>
      </c>
      <c r="G27" s="1283">
        <v>110000</v>
      </c>
      <c r="H27" s="1284">
        <f t="shared" si="0"/>
        <v>81.48148148148148</v>
      </c>
    </row>
    <row r="28" spans="1:8" ht="21" customHeight="1">
      <c r="A28" s="1292"/>
      <c r="B28" s="1293"/>
      <c r="C28" s="1297"/>
      <c r="D28" s="767">
        <v>4510</v>
      </c>
      <c r="E28" s="1299" t="s">
        <v>282</v>
      </c>
      <c r="F28" s="1283">
        <v>200</v>
      </c>
      <c r="G28" s="1283">
        <v>200</v>
      </c>
      <c r="H28" s="1284">
        <f t="shared" si="0"/>
        <v>100</v>
      </c>
    </row>
    <row r="29" spans="1:8" ht="27.75" customHeight="1">
      <c r="A29" s="1292"/>
      <c r="B29" s="1293"/>
      <c r="C29" s="1300" t="s">
        <v>283</v>
      </c>
      <c r="D29" s="1301" t="s">
        <v>284</v>
      </c>
      <c r="E29" s="321"/>
      <c r="F29" s="1283">
        <v>10000</v>
      </c>
      <c r="G29" s="1302" t="s">
        <v>599</v>
      </c>
      <c r="H29" s="1303" t="s">
        <v>599</v>
      </c>
    </row>
    <row r="30" spans="1:8" ht="70.5" customHeight="1">
      <c r="A30" s="1292"/>
      <c r="B30" s="1293"/>
      <c r="C30" s="1297"/>
      <c r="D30" s="767">
        <v>2830</v>
      </c>
      <c r="E30" s="1299" t="s">
        <v>285</v>
      </c>
      <c r="F30" s="1283">
        <v>10000</v>
      </c>
      <c r="G30" s="1302" t="s">
        <v>599</v>
      </c>
      <c r="H30" s="1303" t="s">
        <v>599</v>
      </c>
    </row>
    <row r="31" spans="1:8" s="1305" customFormat="1" ht="19.5" customHeight="1">
      <c r="A31" s="1292"/>
      <c r="B31" s="1293"/>
      <c r="C31" s="1294" t="s">
        <v>286</v>
      </c>
      <c r="D31" s="1295" t="s">
        <v>287</v>
      </c>
      <c r="E31" s="1295"/>
      <c r="F31" s="1283">
        <v>11260</v>
      </c>
      <c r="G31" s="1304">
        <v>15260</v>
      </c>
      <c r="H31" s="1284">
        <f t="shared" si="0"/>
        <v>135.5239786856128</v>
      </c>
    </row>
    <row r="32" spans="1:8" s="1305" customFormat="1" ht="45.75" customHeight="1">
      <c r="A32" s="1306"/>
      <c r="B32" s="1307"/>
      <c r="C32" s="1308"/>
      <c r="D32" s="767">
        <v>2850</v>
      </c>
      <c r="E32" s="1299" t="s">
        <v>288</v>
      </c>
      <c r="F32" s="1283">
        <v>11260</v>
      </c>
      <c r="G32" s="1283">
        <v>15260</v>
      </c>
      <c r="H32" s="1284">
        <f t="shared" si="0"/>
        <v>135.5239786856128</v>
      </c>
    </row>
    <row r="33" spans="1:8" ht="41.25" customHeight="1">
      <c r="A33" s="1309"/>
      <c r="B33" s="1310"/>
      <c r="C33" s="1311" t="s">
        <v>597</v>
      </c>
      <c r="D33" s="1312" t="s">
        <v>598</v>
      </c>
      <c r="E33" s="1313"/>
      <c r="F33" s="1279">
        <v>2525019</v>
      </c>
      <c r="G33" s="1314" t="s">
        <v>599</v>
      </c>
      <c r="H33" s="1315" t="s">
        <v>599</v>
      </c>
    </row>
    <row r="34" spans="1:8" ht="34.5" customHeight="1">
      <c r="A34" s="1309"/>
      <c r="B34" s="1310"/>
      <c r="C34" s="1311"/>
      <c r="D34" s="1298">
        <v>6050</v>
      </c>
      <c r="E34" s="218" t="s">
        <v>289</v>
      </c>
      <c r="F34" s="1283">
        <v>2043027</v>
      </c>
      <c r="G34" s="1302" t="s">
        <v>599</v>
      </c>
      <c r="H34" s="1303" t="s">
        <v>599</v>
      </c>
    </row>
    <row r="35" spans="1:8" ht="99.75" customHeight="1">
      <c r="A35" s="1310"/>
      <c r="B35" s="1310"/>
      <c r="C35" s="1316"/>
      <c r="D35" s="767">
        <v>6058</v>
      </c>
      <c r="E35" s="1299" t="s">
        <v>290</v>
      </c>
      <c r="F35" s="1317">
        <v>244628</v>
      </c>
      <c r="G35" s="1318" t="s">
        <v>599</v>
      </c>
      <c r="H35" s="1303" t="s">
        <v>599</v>
      </c>
    </row>
    <row r="36" spans="1:8" ht="101.25" customHeight="1">
      <c r="A36" s="1310"/>
      <c r="B36" s="1310"/>
      <c r="C36" s="1319"/>
      <c r="D36" s="763">
        <v>6059</v>
      </c>
      <c r="E36" s="1320" t="s">
        <v>291</v>
      </c>
      <c r="F36" s="1279">
        <v>237364</v>
      </c>
      <c r="G36" s="1302" t="s">
        <v>599</v>
      </c>
      <c r="H36" s="1303" t="s">
        <v>599</v>
      </c>
    </row>
    <row r="37" spans="1:8" s="1305" customFormat="1" ht="25.5" customHeight="1">
      <c r="A37" s="781"/>
      <c r="B37" s="781"/>
      <c r="C37" s="1294" t="s">
        <v>603</v>
      </c>
      <c r="D37" s="1295" t="s">
        <v>604</v>
      </c>
      <c r="E37" s="1295"/>
      <c r="F37" s="1283">
        <v>294996</v>
      </c>
      <c r="G37" s="1283">
        <v>28500</v>
      </c>
      <c r="H37" s="1284">
        <f t="shared" si="0"/>
        <v>9.661147947768784</v>
      </c>
    </row>
    <row r="38" spans="1:8" s="1305" customFormat="1" ht="28.5" customHeight="1">
      <c r="A38" s="781"/>
      <c r="B38" s="781"/>
      <c r="C38" s="1321"/>
      <c r="D38" s="1298">
        <v>4010</v>
      </c>
      <c r="E38" s="1322" t="s">
        <v>292</v>
      </c>
      <c r="F38" s="1283">
        <v>4489</v>
      </c>
      <c r="G38" s="1302" t="s">
        <v>599</v>
      </c>
      <c r="H38" s="1303" t="s">
        <v>599</v>
      </c>
    </row>
    <row r="39" spans="1:8" s="1305" customFormat="1" ht="25.5" customHeight="1">
      <c r="A39" s="781"/>
      <c r="B39" s="781"/>
      <c r="C39" s="1321"/>
      <c r="D39" s="1298">
        <v>4170</v>
      </c>
      <c r="E39" s="1322" t="s">
        <v>293</v>
      </c>
      <c r="F39" s="1283">
        <v>750</v>
      </c>
      <c r="G39" s="1302" t="s">
        <v>599</v>
      </c>
      <c r="H39" s="1303" t="s">
        <v>599</v>
      </c>
    </row>
    <row r="40" spans="1:8" ht="27.75" customHeight="1">
      <c r="A40" s="781"/>
      <c r="B40" s="781"/>
      <c r="C40" s="781"/>
      <c r="D40" s="767">
        <v>4210</v>
      </c>
      <c r="E40" s="1299" t="s">
        <v>280</v>
      </c>
      <c r="F40" s="1317">
        <v>10400</v>
      </c>
      <c r="G40" s="1317">
        <v>11500</v>
      </c>
      <c r="H40" s="1284">
        <f t="shared" si="0"/>
        <v>110.57692307692308</v>
      </c>
    </row>
    <row r="41" spans="1:8" ht="32.25" customHeight="1">
      <c r="A41" s="781"/>
      <c r="B41" s="781"/>
      <c r="C41" s="781"/>
      <c r="D41" s="763">
        <v>4270</v>
      </c>
      <c r="E41" s="1299" t="s">
        <v>294</v>
      </c>
      <c r="F41" s="1317">
        <v>20000</v>
      </c>
      <c r="G41" s="1318" t="s">
        <v>599</v>
      </c>
      <c r="H41" s="1303" t="s">
        <v>599</v>
      </c>
    </row>
    <row r="42" spans="1:8" ht="27" customHeight="1">
      <c r="A42" s="781"/>
      <c r="B42" s="781"/>
      <c r="C42" s="781"/>
      <c r="D42" s="767">
        <v>4300</v>
      </c>
      <c r="E42" s="1299" t="s">
        <v>295</v>
      </c>
      <c r="F42" s="1317">
        <v>10567</v>
      </c>
      <c r="G42" s="1317">
        <v>17000</v>
      </c>
      <c r="H42" s="1284">
        <f t="shared" si="0"/>
        <v>160.87820573483486</v>
      </c>
    </row>
    <row r="43" spans="1:8" ht="26.25" customHeight="1">
      <c r="A43" s="781"/>
      <c r="B43" s="763"/>
      <c r="C43" s="763"/>
      <c r="D43" s="767">
        <v>4430</v>
      </c>
      <c r="E43" s="1323" t="s">
        <v>296</v>
      </c>
      <c r="F43" s="1317">
        <v>248790</v>
      </c>
      <c r="G43" s="1318" t="s">
        <v>599</v>
      </c>
      <c r="H43" s="1303" t="s">
        <v>599</v>
      </c>
    </row>
    <row r="44" spans="1:8" ht="27.75" customHeight="1">
      <c r="A44" s="781"/>
      <c r="B44" s="1324" t="s">
        <v>297</v>
      </c>
      <c r="C44" s="143"/>
      <c r="D44" s="143"/>
      <c r="E44" s="144"/>
      <c r="F44" s="1317">
        <v>451656</v>
      </c>
      <c r="G44" s="1317">
        <v>154960</v>
      </c>
      <c r="H44" s="1284">
        <f t="shared" si="0"/>
        <v>34.30929734133943</v>
      </c>
    </row>
    <row r="45" spans="1:8" ht="25.5" customHeight="1">
      <c r="A45" s="781"/>
      <c r="B45" s="1325"/>
      <c r="C45" s="1326" t="s">
        <v>298</v>
      </c>
      <c r="D45" s="143"/>
      <c r="E45" s="144"/>
      <c r="F45" s="1317">
        <v>5239</v>
      </c>
      <c r="G45" s="1318" t="s">
        <v>599</v>
      </c>
      <c r="H45" s="1303" t="s">
        <v>599</v>
      </c>
    </row>
    <row r="46" spans="1:8" ht="28.5" customHeight="1">
      <c r="A46" s="781"/>
      <c r="B46" s="1327"/>
      <c r="C46" s="1326" t="s">
        <v>299</v>
      </c>
      <c r="D46" s="407"/>
      <c r="E46" s="118"/>
      <c r="F46" s="1317">
        <v>10000</v>
      </c>
      <c r="G46" s="1318" t="s">
        <v>599</v>
      </c>
      <c r="H46" s="1303" t="s">
        <v>599</v>
      </c>
    </row>
    <row r="47" spans="1:8" ht="29.25" customHeight="1">
      <c r="A47" s="781"/>
      <c r="B47" s="1327"/>
      <c r="C47" s="1326" t="s">
        <v>300</v>
      </c>
      <c r="D47" s="143"/>
      <c r="E47" s="144"/>
      <c r="F47" s="1317">
        <v>155000</v>
      </c>
      <c r="G47" s="1317">
        <v>110000</v>
      </c>
      <c r="H47" s="1284">
        <f t="shared" si="0"/>
        <v>70.96774193548387</v>
      </c>
    </row>
    <row r="48" spans="1:8" ht="28.5" customHeight="1">
      <c r="A48" s="781"/>
      <c r="B48" s="1327"/>
      <c r="C48" s="1326" t="s">
        <v>301</v>
      </c>
      <c r="D48" s="143"/>
      <c r="E48" s="144"/>
      <c r="F48" s="1317">
        <v>281417</v>
      </c>
      <c r="G48" s="1317">
        <v>44960</v>
      </c>
      <c r="H48" s="1284">
        <f t="shared" si="0"/>
        <v>15.976291410966645</v>
      </c>
    </row>
    <row r="49" spans="1:8" ht="30" customHeight="1">
      <c r="A49" s="781"/>
      <c r="B49" s="1324" t="s">
        <v>302</v>
      </c>
      <c r="C49" s="143"/>
      <c r="D49" s="143"/>
      <c r="E49" s="144"/>
      <c r="F49" s="1317">
        <v>2525019</v>
      </c>
      <c r="G49" s="1318" t="s">
        <v>599</v>
      </c>
      <c r="H49" s="1303" t="s">
        <v>599</v>
      </c>
    </row>
    <row r="50" spans="1:8" ht="24" customHeight="1">
      <c r="A50" s="763"/>
      <c r="B50" s="1324" t="s">
        <v>278</v>
      </c>
      <c r="C50" s="143"/>
      <c r="D50" s="143"/>
      <c r="E50" s="144"/>
      <c r="F50" s="1317">
        <v>2976675</v>
      </c>
      <c r="G50" s="1317">
        <v>154960</v>
      </c>
      <c r="H50" s="1284">
        <f t="shared" si="0"/>
        <v>5.2058084943771155</v>
      </c>
    </row>
    <row r="51" spans="1:8" ht="27.75" customHeight="1">
      <c r="A51" s="787" t="s">
        <v>607</v>
      </c>
      <c r="B51" s="8">
        <v>600</v>
      </c>
      <c r="C51" s="314" t="s">
        <v>775</v>
      </c>
      <c r="D51" s="128"/>
      <c r="E51" s="129"/>
      <c r="F51" s="1290">
        <v>5867072</v>
      </c>
      <c r="G51" s="1290">
        <v>5859989</v>
      </c>
      <c r="H51" s="1291">
        <f t="shared" si="0"/>
        <v>99.87927538642785</v>
      </c>
    </row>
    <row r="52" spans="1:8" ht="27" customHeight="1">
      <c r="A52" s="1328"/>
      <c r="B52" s="316"/>
      <c r="C52" s="296">
        <v>60013</v>
      </c>
      <c r="D52" s="320" t="s">
        <v>609</v>
      </c>
      <c r="E52" s="1329"/>
      <c r="F52" s="1317">
        <v>868175</v>
      </c>
      <c r="G52" s="1283">
        <v>360000</v>
      </c>
      <c r="H52" s="1284">
        <f t="shared" si="0"/>
        <v>41.46629423791286</v>
      </c>
    </row>
    <row r="53" spans="1:8" ht="70.5" customHeight="1">
      <c r="A53" s="775"/>
      <c r="B53" s="1330"/>
      <c r="C53" s="1113"/>
      <c r="D53" s="1331">
        <v>2710</v>
      </c>
      <c r="E53" s="1332" t="s">
        <v>303</v>
      </c>
      <c r="F53" s="1333" t="s">
        <v>599</v>
      </c>
      <c r="G53" s="1334">
        <v>100000</v>
      </c>
      <c r="H53" s="1315" t="s">
        <v>599</v>
      </c>
    </row>
    <row r="54" spans="1:8" ht="32.25" customHeight="1">
      <c r="A54" s="775"/>
      <c r="B54" s="1330"/>
      <c r="C54" s="1113"/>
      <c r="D54" s="233">
        <v>4300</v>
      </c>
      <c r="E54" s="170" t="s">
        <v>295</v>
      </c>
      <c r="F54" s="1317">
        <v>188320</v>
      </c>
      <c r="G54" s="1283">
        <v>260000</v>
      </c>
      <c r="H54" s="1284">
        <f t="shared" si="0"/>
        <v>138.06287170773152</v>
      </c>
    </row>
    <row r="55" spans="1:8" ht="98.25" customHeight="1">
      <c r="A55" s="775"/>
      <c r="B55" s="1330"/>
      <c r="C55" s="1335"/>
      <c r="D55" s="294">
        <v>6300</v>
      </c>
      <c r="E55" s="1336" t="s">
        <v>304</v>
      </c>
      <c r="F55" s="1337">
        <v>679855</v>
      </c>
      <c r="G55" s="1314" t="s">
        <v>599</v>
      </c>
      <c r="H55" s="1315" t="s">
        <v>599</v>
      </c>
    </row>
    <row r="56" spans="1:8" ht="26.25" customHeight="1">
      <c r="A56" s="1310"/>
      <c r="B56" s="1338"/>
      <c r="C56" s="782">
        <v>60014</v>
      </c>
      <c r="D56" s="1339" t="s">
        <v>305</v>
      </c>
      <c r="E56" s="1340"/>
      <c r="F56" s="1341">
        <v>100000</v>
      </c>
      <c r="G56" s="1341">
        <v>100000</v>
      </c>
      <c r="H56" s="1284">
        <f t="shared" si="0"/>
        <v>100</v>
      </c>
    </row>
    <row r="57" spans="1:8" ht="79.5" customHeight="1">
      <c r="A57" s="1310"/>
      <c r="B57" s="1338"/>
      <c r="C57" s="1342"/>
      <c r="D57" s="1331">
        <v>2710</v>
      </c>
      <c r="E57" s="1332" t="s">
        <v>303</v>
      </c>
      <c r="F57" s="1334">
        <v>100000</v>
      </c>
      <c r="G57" s="1334">
        <v>100000</v>
      </c>
      <c r="H57" s="1284">
        <f t="shared" si="0"/>
        <v>100</v>
      </c>
    </row>
    <row r="58" spans="1:8" ht="28.5" customHeight="1">
      <c r="A58" s="1310"/>
      <c r="B58" s="1338"/>
      <c r="C58" s="1321">
        <v>60016</v>
      </c>
      <c r="D58" s="1312" t="s">
        <v>611</v>
      </c>
      <c r="E58" s="1312"/>
      <c r="F58" s="1337">
        <v>4363412</v>
      </c>
      <c r="G58" s="1337">
        <v>4032514</v>
      </c>
      <c r="H58" s="1284">
        <f t="shared" si="0"/>
        <v>92.4165309166313</v>
      </c>
    </row>
    <row r="59" spans="1:8" ht="28.5" customHeight="1">
      <c r="A59" s="1310"/>
      <c r="B59" s="1338"/>
      <c r="C59" s="1310"/>
      <c r="D59" s="767">
        <v>4270</v>
      </c>
      <c r="E59" s="1299" t="s">
        <v>306</v>
      </c>
      <c r="F59" s="1283">
        <v>2719550</v>
      </c>
      <c r="G59" s="1283">
        <v>2873574</v>
      </c>
      <c r="H59" s="1284">
        <f t="shared" si="0"/>
        <v>105.66358404883161</v>
      </c>
    </row>
    <row r="60" spans="1:8" ht="24.75" customHeight="1">
      <c r="A60" s="1310"/>
      <c r="B60" s="1338"/>
      <c r="C60" s="1310"/>
      <c r="D60" s="767">
        <v>4300</v>
      </c>
      <c r="E60" s="1299" t="s">
        <v>295</v>
      </c>
      <c r="F60" s="1317">
        <v>370500</v>
      </c>
      <c r="G60" s="1317">
        <v>395550</v>
      </c>
      <c r="H60" s="1284">
        <f t="shared" si="0"/>
        <v>106.76113360323886</v>
      </c>
    </row>
    <row r="61" spans="1:8" ht="37.5" customHeight="1">
      <c r="A61" s="1310"/>
      <c r="B61" s="1338"/>
      <c r="C61" s="1310"/>
      <c r="D61" s="767">
        <v>4590</v>
      </c>
      <c r="E61" s="1299" t="s">
        <v>307</v>
      </c>
      <c r="F61" s="1317">
        <v>20000</v>
      </c>
      <c r="G61" s="1317">
        <v>21000</v>
      </c>
      <c r="H61" s="1284">
        <f t="shared" si="0"/>
        <v>105</v>
      </c>
    </row>
    <row r="62" spans="1:8" ht="44.25" customHeight="1">
      <c r="A62" s="1310"/>
      <c r="B62" s="1338"/>
      <c r="C62" s="781"/>
      <c r="D62" s="767">
        <v>6050</v>
      </c>
      <c r="E62" s="1299" t="s">
        <v>308</v>
      </c>
      <c r="F62" s="1283">
        <v>1229862</v>
      </c>
      <c r="G62" s="1283">
        <v>54140</v>
      </c>
      <c r="H62" s="1284">
        <f t="shared" si="0"/>
        <v>4.402119912640605</v>
      </c>
    </row>
    <row r="63" spans="1:8" ht="97.5" customHeight="1">
      <c r="A63" s="1310"/>
      <c r="B63" s="1343"/>
      <c r="C63" s="781"/>
      <c r="D63" s="767">
        <v>6058</v>
      </c>
      <c r="E63" s="1299" t="s">
        <v>290</v>
      </c>
      <c r="F63" s="1302" t="s">
        <v>599</v>
      </c>
      <c r="G63" s="1283">
        <v>344125</v>
      </c>
      <c r="H63" s="1303" t="s">
        <v>599</v>
      </c>
    </row>
    <row r="64" spans="1:8" ht="98.25" customHeight="1">
      <c r="A64" s="1310"/>
      <c r="B64" s="1343"/>
      <c r="C64" s="781"/>
      <c r="D64" s="767">
        <v>6059</v>
      </c>
      <c r="E64" s="1299" t="s">
        <v>309</v>
      </c>
      <c r="F64" s="1283">
        <v>23500</v>
      </c>
      <c r="G64" s="1283">
        <v>344125</v>
      </c>
      <c r="H64" s="1284">
        <f t="shared" si="0"/>
        <v>1464.3617021276596</v>
      </c>
    </row>
    <row r="65" spans="1:8" ht="27.75" customHeight="1">
      <c r="A65" s="781"/>
      <c r="B65" s="1310"/>
      <c r="C65" s="782">
        <v>60095</v>
      </c>
      <c r="D65" s="1301" t="s">
        <v>604</v>
      </c>
      <c r="E65" s="1344"/>
      <c r="F65" s="1283">
        <v>535485</v>
      </c>
      <c r="G65" s="1283">
        <v>1367475</v>
      </c>
      <c r="H65" s="1284">
        <f t="shared" si="0"/>
        <v>255.37129891593602</v>
      </c>
    </row>
    <row r="66" spans="1:8" ht="31.5" customHeight="1">
      <c r="A66" s="1345"/>
      <c r="B66" s="1310"/>
      <c r="C66" s="781"/>
      <c r="D66" s="767">
        <v>4270</v>
      </c>
      <c r="E66" s="1299" t="s">
        <v>306</v>
      </c>
      <c r="F66" s="1283">
        <v>178000</v>
      </c>
      <c r="G66" s="1283">
        <v>10000</v>
      </c>
      <c r="H66" s="1284">
        <f t="shared" si="0"/>
        <v>5.617977528089887</v>
      </c>
    </row>
    <row r="67" spans="1:8" ht="27" customHeight="1">
      <c r="A67" s="1346"/>
      <c r="B67" s="1347"/>
      <c r="C67" s="763"/>
      <c r="D67" s="763">
        <v>4300</v>
      </c>
      <c r="E67" s="1299" t="s">
        <v>295</v>
      </c>
      <c r="F67" s="1283">
        <v>90000</v>
      </c>
      <c r="G67" s="1283">
        <v>90000</v>
      </c>
      <c r="H67" s="1284">
        <f t="shared" si="0"/>
        <v>100</v>
      </c>
    </row>
    <row r="68" spans="1:8" ht="30" customHeight="1">
      <c r="A68" s="1345"/>
      <c r="B68" s="1347"/>
      <c r="C68" s="763"/>
      <c r="D68" s="763">
        <v>6050</v>
      </c>
      <c r="E68" s="1320" t="s">
        <v>310</v>
      </c>
      <c r="F68" s="1279">
        <v>267485</v>
      </c>
      <c r="G68" s="1279">
        <v>1267475</v>
      </c>
      <c r="H68" s="1280">
        <f t="shared" si="0"/>
        <v>473.8490008785539</v>
      </c>
    </row>
    <row r="69" spans="1:8" ht="22.5" customHeight="1">
      <c r="A69" s="1345"/>
      <c r="B69" s="1324" t="s">
        <v>311</v>
      </c>
      <c r="C69" s="143"/>
      <c r="D69" s="143"/>
      <c r="E69" s="144"/>
      <c r="F69" s="1283">
        <v>3666370</v>
      </c>
      <c r="G69" s="1283">
        <v>3850124</v>
      </c>
      <c r="H69" s="1284">
        <f t="shared" si="0"/>
        <v>105.01187823378437</v>
      </c>
    </row>
    <row r="70" spans="1:8" ht="26.25" customHeight="1">
      <c r="A70" s="1345"/>
      <c r="B70" s="1325"/>
      <c r="C70" s="1326" t="s">
        <v>312</v>
      </c>
      <c r="D70" s="143"/>
      <c r="E70" s="144"/>
      <c r="F70" s="1283">
        <v>2897550</v>
      </c>
      <c r="G70" s="1283">
        <v>2883574</v>
      </c>
      <c r="H70" s="1284">
        <f t="shared" si="0"/>
        <v>99.51766147262342</v>
      </c>
    </row>
    <row r="71" spans="1:8" ht="24.75" customHeight="1">
      <c r="A71" s="1345"/>
      <c r="B71" s="1327"/>
      <c r="C71" s="1348" t="s">
        <v>299</v>
      </c>
      <c r="D71" s="1349"/>
      <c r="E71" s="224"/>
      <c r="F71" s="1279">
        <v>100000</v>
      </c>
      <c r="G71" s="1350">
        <v>200000</v>
      </c>
      <c r="H71" s="1280">
        <f t="shared" si="0"/>
        <v>200</v>
      </c>
    </row>
    <row r="72" spans="1:8" ht="25.5" customHeight="1">
      <c r="A72" s="1345"/>
      <c r="B72" s="1327"/>
      <c r="C72" s="1326" t="s">
        <v>313</v>
      </c>
      <c r="D72" s="143"/>
      <c r="E72" s="144"/>
      <c r="F72" s="1283">
        <v>668820</v>
      </c>
      <c r="G72" s="1283">
        <v>766550</v>
      </c>
      <c r="H72" s="1284">
        <f t="shared" si="0"/>
        <v>114.61230226368828</v>
      </c>
    </row>
    <row r="73" spans="1:8" ht="27.75" customHeight="1">
      <c r="A73" s="1345"/>
      <c r="B73" s="1324" t="s">
        <v>302</v>
      </c>
      <c r="C73" s="143"/>
      <c r="D73" s="143"/>
      <c r="E73" s="144"/>
      <c r="F73" s="1283">
        <v>2200702</v>
      </c>
      <c r="G73" s="1283">
        <v>2009865</v>
      </c>
      <c r="H73" s="1284">
        <f t="shared" si="0"/>
        <v>91.32835795123556</v>
      </c>
    </row>
    <row r="74" spans="1:8" ht="29.25" customHeight="1">
      <c r="A74" s="1346"/>
      <c r="B74" s="1324" t="s">
        <v>278</v>
      </c>
      <c r="C74" s="143"/>
      <c r="D74" s="143"/>
      <c r="E74" s="144"/>
      <c r="F74" s="1283">
        <v>5867072</v>
      </c>
      <c r="G74" s="1283">
        <v>5859989</v>
      </c>
      <c r="H74" s="1284">
        <f t="shared" si="0"/>
        <v>99.87927538642785</v>
      </c>
    </row>
    <row r="75" spans="1:8" ht="29.25" customHeight="1">
      <c r="A75" s="787" t="s">
        <v>618</v>
      </c>
      <c r="B75" s="1351">
        <v>630</v>
      </c>
      <c r="C75" s="1352" t="s">
        <v>619</v>
      </c>
      <c r="D75" s="1353"/>
      <c r="E75" s="1353"/>
      <c r="F75" s="1290">
        <v>40870</v>
      </c>
      <c r="G75" s="1290">
        <v>141078</v>
      </c>
      <c r="H75" s="1291">
        <f t="shared" si="0"/>
        <v>345.18717885979936</v>
      </c>
    </row>
    <row r="76" spans="1:8" ht="32.25" customHeight="1">
      <c r="A76" s="1309"/>
      <c r="B76" s="1310"/>
      <c r="C76" s="1294">
        <v>63003</v>
      </c>
      <c r="D76" s="1295" t="s">
        <v>620</v>
      </c>
      <c r="E76" s="249"/>
      <c r="F76" s="1317">
        <v>40870</v>
      </c>
      <c r="G76" s="1317">
        <v>141078</v>
      </c>
      <c r="H76" s="1284">
        <f t="shared" si="0"/>
        <v>345.18717885979936</v>
      </c>
    </row>
    <row r="77" spans="1:8" ht="43.5" customHeight="1">
      <c r="A77" s="1310"/>
      <c r="B77" s="1310"/>
      <c r="C77" s="1297"/>
      <c r="D77" s="1298">
        <v>6050</v>
      </c>
      <c r="E77" s="218" t="s">
        <v>314</v>
      </c>
      <c r="F77" s="1317">
        <v>40870</v>
      </c>
      <c r="G77" s="1318" t="s">
        <v>599</v>
      </c>
      <c r="H77" s="1303" t="s">
        <v>599</v>
      </c>
    </row>
    <row r="78" spans="1:8" ht="140.25" customHeight="1">
      <c r="A78" s="1310"/>
      <c r="B78" s="1347"/>
      <c r="C78" s="1354"/>
      <c r="D78" s="1331">
        <v>6619</v>
      </c>
      <c r="E78" s="173" t="s">
        <v>315</v>
      </c>
      <c r="F78" s="1333" t="s">
        <v>599</v>
      </c>
      <c r="G78" s="1337">
        <v>141078</v>
      </c>
      <c r="H78" s="1303" t="s">
        <v>599</v>
      </c>
    </row>
    <row r="79" spans="1:8" ht="25.5" customHeight="1">
      <c r="A79" s="1347"/>
      <c r="B79" s="1355" t="s">
        <v>316</v>
      </c>
      <c r="C79" s="1349"/>
      <c r="D79" s="1349"/>
      <c r="E79" s="224"/>
      <c r="F79" s="1317">
        <v>40870</v>
      </c>
      <c r="G79" s="1341">
        <v>141078</v>
      </c>
      <c r="H79" s="1284">
        <f t="shared" si="0"/>
        <v>345.18717885979936</v>
      </c>
    </row>
    <row r="80" spans="1:8" s="1305" customFormat="1" ht="37.5" customHeight="1">
      <c r="A80" s="787" t="s">
        <v>621</v>
      </c>
      <c r="B80" s="787">
        <v>700</v>
      </c>
      <c r="C80" s="1287" t="s">
        <v>622</v>
      </c>
      <c r="D80" s="407"/>
      <c r="E80" s="118"/>
      <c r="F80" s="1356">
        <v>5187560</v>
      </c>
      <c r="G80" s="1356">
        <v>5217850</v>
      </c>
      <c r="H80" s="1291">
        <f aca="true" t="shared" si="1" ref="H80:H143">G80/F80*100</f>
        <v>100.58389686095197</v>
      </c>
    </row>
    <row r="81" spans="1:8" ht="27.75" customHeight="1">
      <c r="A81" s="1310"/>
      <c r="B81" s="1357"/>
      <c r="C81" s="1294">
        <v>70001</v>
      </c>
      <c r="D81" s="1295" t="s">
        <v>623</v>
      </c>
      <c r="E81" s="1296"/>
      <c r="F81" s="1283">
        <v>4542560</v>
      </c>
      <c r="G81" s="1283">
        <v>4552850</v>
      </c>
      <c r="H81" s="1284">
        <f t="shared" si="1"/>
        <v>100.2265242506428</v>
      </c>
    </row>
    <row r="82" spans="1:8" ht="33.75" customHeight="1">
      <c r="A82" s="1310"/>
      <c r="B82" s="1357"/>
      <c r="C82" s="1310"/>
      <c r="D82" s="1298">
        <v>3020</v>
      </c>
      <c r="E82" s="218" t="s">
        <v>317</v>
      </c>
      <c r="F82" s="1317">
        <v>2180</v>
      </c>
      <c r="G82" s="1317">
        <v>2400</v>
      </c>
      <c r="H82" s="1284">
        <f t="shared" si="1"/>
        <v>110.09174311926606</v>
      </c>
    </row>
    <row r="83" spans="1:8" ht="37.5" customHeight="1">
      <c r="A83" s="1310"/>
      <c r="B83" s="1357"/>
      <c r="C83" s="1310"/>
      <c r="D83" s="1331">
        <v>4010</v>
      </c>
      <c r="E83" s="173" t="s">
        <v>292</v>
      </c>
      <c r="F83" s="1337">
        <v>363600</v>
      </c>
      <c r="G83" s="1337">
        <v>424900</v>
      </c>
      <c r="H83" s="1284">
        <f t="shared" si="1"/>
        <v>116.85918591859186</v>
      </c>
    </row>
    <row r="84" spans="1:8" ht="33" customHeight="1">
      <c r="A84" s="1310"/>
      <c r="B84" s="1357"/>
      <c r="C84" s="1310"/>
      <c r="D84" s="1298">
        <v>4040</v>
      </c>
      <c r="E84" s="218" t="s">
        <v>318</v>
      </c>
      <c r="F84" s="1317">
        <v>25200</v>
      </c>
      <c r="G84" s="1317">
        <v>28500</v>
      </c>
      <c r="H84" s="1284">
        <f t="shared" si="1"/>
        <v>113.09523809523809</v>
      </c>
    </row>
    <row r="85" spans="1:8" ht="35.25" customHeight="1">
      <c r="A85" s="1310"/>
      <c r="B85" s="1357"/>
      <c r="C85" s="1310"/>
      <c r="D85" s="1298">
        <v>4110</v>
      </c>
      <c r="E85" s="218" t="s">
        <v>319</v>
      </c>
      <c r="F85" s="1317">
        <v>59200</v>
      </c>
      <c r="G85" s="1317">
        <v>66500</v>
      </c>
      <c r="H85" s="1284">
        <f t="shared" si="1"/>
        <v>112.33108108108108</v>
      </c>
    </row>
    <row r="86" spans="1:8" s="1305" customFormat="1" ht="27.75" customHeight="1">
      <c r="A86" s="1310"/>
      <c r="B86" s="1357"/>
      <c r="C86" s="1310"/>
      <c r="D86" s="1298">
        <v>4120</v>
      </c>
      <c r="E86" s="218" t="s">
        <v>320</v>
      </c>
      <c r="F86" s="1317">
        <v>9550</v>
      </c>
      <c r="G86" s="1317">
        <v>10700</v>
      </c>
      <c r="H86" s="1284">
        <f t="shared" si="1"/>
        <v>112.04188481675392</v>
      </c>
    </row>
    <row r="87" spans="1:8" ht="29.25" customHeight="1">
      <c r="A87" s="1310"/>
      <c r="B87" s="1357"/>
      <c r="C87" s="1310"/>
      <c r="D87" s="1298">
        <v>4170</v>
      </c>
      <c r="E87" s="218" t="s">
        <v>293</v>
      </c>
      <c r="F87" s="1317">
        <v>48000</v>
      </c>
      <c r="G87" s="1317">
        <v>58700</v>
      </c>
      <c r="H87" s="1284">
        <f t="shared" si="1"/>
        <v>122.29166666666667</v>
      </c>
    </row>
    <row r="88" spans="1:8" ht="27.75" customHeight="1">
      <c r="A88" s="1347"/>
      <c r="B88" s="1358"/>
      <c r="C88" s="1347"/>
      <c r="D88" s="767">
        <v>4210</v>
      </c>
      <c r="E88" s="1299" t="s">
        <v>280</v>
      </c>
      <c r="F88" s="1317">
        <v>24500</v>
      </c>
      <c r="G88" s="1317">
        <v>16000</v>
      </c>
      <c r="H88" s="1284">
        <f t="shared" si="1"/>
        <v>65.3061224489796</v>
      </c>
    </row>
    <row r="89" spans="1:8" ht="25.5" customHeight="1">
      <c r="A89" s="1310"/>
      <c r="B89" s="1357"/>
      <c r="C89" s="1310"/>
      <c r="D89" s="763">
        <v>4260</v>
      </c>
      <c r="E89" s="1320" t="s">
        <v>321</v>
      </c>
      <c r="F89" s="1337">
        <v>884400</v>
      </c>
      <c r="G89" s="1337">
        <v>839000</v>
      </c>
      <c r="H89" s="1280">
        <f t="shared" si="1"/>
        <v>94.86657620985979</v>
      </c>
    </row>
    <row r="90" spans="1:8" ht="33" customHeight="1">
      <c r="A90" s="1310"/>
      <c r="B90" s="1357"/>
      <c r="C90" s="1310"/>
      <c r="D90" s="767">
        <v>4270</v>
      </c>
      <c r="E90" s="1299" t="s">
        <v>294</v>
      </c>
      <c r="F90" s="1317">
        <v>885050</v>
      </c>
      <c r="G90" s="1317">
        <v>600000</v>
      </c>
      <c r="H90" s="1284">
        <f t="shared" si="1"/>
        <v>67.79278006892267</v>
      </c>
    </row>
    <row r="91" spans="1:8" ht="30" customHeight="1">
      <c r="A91" s="1310"/>
      <c r="B91" s="1359"/>
      <c r="C91" s="1310"/>
      <c r="D91" s="763">
        <v>4280</v>
      </c>
      <c r="E91" s="1320" t="s">
        <v>322</v>
      </c>
      <c r="F91" s="1337">
        <v>191</v>
      </c>
      <c r="G91" s="1337">
        <v>100</v>
      </c>
      <c r="H91" s="1280">
        <f t="shared" si="1"/>
        <v>52.35602094240838</v>
      </c>
    </row>
    <row r="92" spans="1:8" ht="28.5" customHeight="1">
      <c r="A92" s="781"/>
      <c r="B92" s="1359"/>
      <c r="C92" s="1310"/>
      <c r="D92" s="767">
        <v>4300</v>
      </c>
      <c r="E92" s="1299" t="s">
        <v>295</v>
      </c>
      <c r="F92" s="1317">
        <v>1212705</v>
      </c>
      <c r="G92" s="1317">
        <v>1231800</v>
      </c>
      <c r="H92" s="1284">
        <f t="shared" si="1"/>
        <v>101.57457914332011</v>
      </c>
    </row>
    <row r="93" spans="1:8" ht="29.25" customHeight="1">
      <c r="A93" s="781"/>
      <c r="B93" s="1359"/>
      <c r="C93" s="1310"/>
      <c r="D93" s="763">
        <v>4350</v>
      </c>
      <c r="E93" s="1320" t="s">
        <v>323</v>
      </c>
      <c r="F93" s="1337">
        <v>1500</v>
      </c>
      <c r="G93" s="1337">
        <v>750</v>
      </c>
      <c r="H93" s="1284">
        <f t="shared" si="1"/>
        <v>50</v>
      </c>
    </row>
    <row r="94" spans="1:8" ht="44.25" customHeight="1">
      <c r="A94" s="781"/>
      <c r="B94" s="1359"/>
      <c r="C94" s="1310"/>
      <c r="D94" s="763">
        <v>4360</v>
      </c>
      <c r="E94" s="1320" t="s">
        <v>324</v>
      </c>
      <c r="F94" s="1337">
        <v>1000</v>
      </c>
      <c r="G94" s="1317">
        <v>1000</v>
      </c>
      <c r="H94" s="1284">
        <f t="shared" si="1"/>
        <v>100</v>
      </c>
    </row>
    <row r="95" spans="1:8" ht="39.75" customHeight="1">
      <c r="A95" s="781"/>
      <c r="B95" s="1360"/>
      <c r="C95" s="1361"/>
      <c r="D95" s="763">
        <v>4370</v>
      </c>
      <c r="E95" s="1320" t="s">
        <v>325</v>
      </c>
      <c r="F95" s="1337">
        <v>12000</v>
      </c>
      <c r="G95" s="1337">
        <v>10000</v>
      </c>
      <c r="H95" s="1284">
        <f t="shared" si="1"/>
        <v>83.33333333333334</v>
      </c>
    </row>
    <row r="96" spans="1:8" ht="36.75" customHeight="1">
      <c r="A96" s="781"/>
      <c r="B96" s="1360"/>
      <c r="C96" s="1361"/>
      <c r="D96" s="767">
        <v>4400</v>
      </c>
      <c r="E96" s="1299" t="s">
        <v>326</v>
      </c>
      <c r="F96" s="1317">
        <v>10000</v>
      </c>
      <c r="G96" s="1317">
        <v>10000</v>
      </c>
      <c r="H96" s="1284">
        <f t="shared" si="1"/>
        <v>100</v>
      </c>
    </row>
    <row r="97" spans="1:8" ht="33" customHeight="1">
      <c r="A97" s="781"/>
      <c r="B97" s="1360"/>
      <c r="C97" s="1361"/>
      <c r="D97" s="767">
        <v>4410</v>
      </c>
      <c r="E97" s="1299" t="s">
        <v>327</v>
      </c>
      <c r="F97" s="1317">
        <v>10000</v>
      </c>
      <c r="G97" s="1317">
        <v>10000</v>
      </c>
      <c r="H97" s="1284">
        <f t="shared" si="1"/>
        <v>100</v>
      </c>
    </row>
    <row r="98" spans="1:8" ht="27.75" customHeight="1">
      <c r="A98" s="781"/>
      <c r="B98" s="1360"/>
      <c r="C98" s="1361"/>
      <c r="D98" s="763">
        <v>4430</v>
      </c>
      <c r="E98" s="1320" t="s">
        <v>296</v>
      </c>
      <c r="F98" s="1337">
        <v>2500</v>
      </c>
      <c r="G98" s="1337">
        <v>2500</v>
      </c>
      <c r="H98" s="1284">
        <f t="shared" si="1"/>
        <v>100</v>
      </c>
    </row>
    <row r="99" spans="1:8" ht="35.25" customHeight="1">
      <c r="A99" s="781"/>
      <c r="B99" s="1360"/>
      <c r="C99" s="1361"/>
      <c r="D99" s="767">
        <v>4440</v>
      </c>
      <c r="E99" s="1299" t="s">
        <v>328</v>
      </c>
      <c r="F99" s="1317">
        <v>9484</v>
      </c>
      <c r="G99" s="1341">
        <v>11000</v>
      </c>
      <c r="H99" s="1284">
        <f t="shared" si="1"/>
        <v>115.98481653310839</v>
      </c>
    </row>
    <row r="100" spans="1:8" ht="28.5" customHeight="1">
      <c r="A100" s="781"/>
      <c r="B100" s="1360"/>
      <c r="C100" s="1361"/>
      <c r="D100" s="767">
        <v>4480</v>
      </c>
      <c r="E100" s="1299" t="s">
        <v>668</v>
      </c>
      <c r="F100" s="1317">
        <v>32000</v>
      </c>
      <c r="G100" s="1317">
        <v>32000</v>
      </c>
      <c r="H100" s="1284">
        <f t="shared" si="1"/>
        <v>100</v>
      </c>
    </row>
    <row r="101" spans="1:8" ht="36" customHeight="1">
      <c r="A101" s="781"/>
      <c r="B101" s="1360"/>
      <c r="C101" s="1361"/>
      <c r="D101" s="767">
        <v>4610</v>
      </c>
      <c r="E101" s="1299" t="s">
        <v>329</v>
      </c>
      <c r="F101" s="1317">
        <v>37500</v>
      </c>
      <c r="G101" s="1317">
        <v>37500</v>
      </c>
      <c r="H101" s="1284">
        <f t="shared" si="1"/>
        <v>100</v>
      </c>
    </row>
    <row r="102" spans="1:8" ht="41.25" customHeight="1">
      <c r="A102" s="781"/>
      <c r="B102" s="1360"/>
      <c r="C102" s="1361"/>
      <c r="D102" s="767">
        <v>4700</v>
      </c>
      <c r="E102" s="1299" t="s">
        <v>330</v>
      </c>
      <c r="F102" s="1317">
        <v>3000</v>
      </c>
      <c r="G102" s="1317">
        <v>3000</v>
      </c>
      <c r="H102" s="1284">
        <f t="shared" si="1"/>
        <v>100</v>
      </c>
    </row>
    <row r="103" spans="1:8" ht="44.25" customHeight="1">
      <c r="A103" s="781"/>
      <c r="B103" s="1360"/>
      <c r="C103" s="1361"/>
      <c r="D103" s="1362">
        <v>4740</v>
      </c>
      <c r="E103" s="1299" t="s">
        <v>331</v>
      </c>
      <c r="F103" s="1317">
        <v>5000</v>
      </c>
      <c r="G103" s="1317">
        <v>3000</v>
      </c>
      <c r="H103" s="1284">
        <f t="shared" si="1"/>
        <v>60</v>
      </c>
    </row>
    <row r="104" spans="1:8" ht="39.75" customHeight="1">
      <c r="A104" s="1316"/>
      <c r="B104" s="1316"/>
      <c r="C104" s="1363"/>
      <c r="D104" s="767">
        <v>4750</v>
      </c>
      <c r="E104" s="1299" t="s">
        <v>332</v>
      </c>
      <c r="F104" s="1317">
        <v>9000</v>
      </c>
      <c r="G104" s="1317">
        <v>14500</v>
      </c>
      <c r="H104" s="1284">
        <f t="shared" si="1"/>
        <v>161.11111111111111</v>
      </c>
    </row>
    <row r="105" spans="1:8" ht="28.5" customHeight="1">
      <c r="A105" s="1316"/>
      <c r="B105" s="1316"/>
      <c r="C105" s="1364"/>
      <c r="D105" s="767">
        <v>6050</v>
      </c>
      <c r="E105" s="1299" t="s">
        <v>333</v>
      </c>
      <c r="F105" s="1317">
        <v>895000</v>
      </c>
      <c r="G105" s="1317">
        <v>1139000</v>
      </c>
      <c r="H105" s="1284">
        <f t="shared" si="1"/>
        <v>127.26256983240222</v>
      </c>
    </row>
    <row r="106" spans="1:8" ht="25.5" customHeight="1">
      <c r="A106" s="1316"/>
      <c r="B106" s="1316"/>
      <c r="C106" s="1294">
        <v>70005</v>
      </c>
      <c r="D106" s="1324" t="s">
        <v>633</v>
      </c>
      <c r="E106" s="1365"/>
      <c r="F106" s="1283">
        <v>645000</v>
      </c>
      <c r="G106" s="1283">
        <v>665000</v>
      </c>
      <c r="H106" s="1284">
        <f t="shared" si="1"/>
        <v>103.10077519379846</v>
      </c>
    </row>
    <row r="107" spans="1:8" ht="25.5" customHeight="1">
      <c r="A107" s="1316"/>
      <c r="B107" s="1316"/>
      <c r="C107" s="1310"/>
      <c r="D107" s="767">
        <v>4300</v>
      </c>
      <c r="E107" s="1299" t="s">
        <v>295</v>
      </c>
      <c r="F107" s="1317">
        <v>270000</v>
      </c>
      <c r="G107" s="1317">
        <v>270000</v>
      </c>
      <c r="H107" s="1284">
        <f t="shared" si="1"/>
        <v>100</v>
      </c>
    </row>
    <row r="108" spans="1:8" ht="25.5" customHeight="1">
      <c r="A108" s="1316"/>
      <c r="B108" s="1316"/>
      <c r="C108" s="1310"/>
      <c r="D108" s="767">
        <v>4590</v>
      </c>
      <c r="E108" s="1299" t="s">
        <v>307</v>
      </c>
      <c r="F108" s="1317">
        <v>318287</v>
      </c>
      <c r="G108" s="1317">
        <v>315000</v>
      </c>
      <c r="H108" s="1284">
        <f t="shared" si="1"/>
        <v>98.9672842434658</v>
      </c>
    </row>
    <row r="109" spans="1:8" ht="38.25" customHeight="1">
      <c r="A109" s="1316"/>
      <c r="B109" s="1316"/>
      <c r="C109" s="1310"/>
      <c r="D109" s="767">
        <v>4600</v>
      </c>
      <c r="E109" s="1299" t="s">
        <v>334</v>
      </c>
      <c r="F109" s="1317">
        <v>15300</v>
      </c>
      <c r="G109" s="1317">
        <v>15000</v>
      </c>
      <c r="H109" s="1284">
        <f t="shared" si="1"/>
        <v>98.0392156862745</v>
      </c>
    </row>
    <row r="110" spans="1:8" ht="27.75" customHeight="1">
      <c r="A110" s="1316"/>
      <c r="B110" s="1316"/>
      <c r="C110" s="1310"/>
      <c r="D110" s="767">
        <v>4610</v>
      </c>
      <c r="E110" s="1299" t="s">
        <v>329</v>
      </c>
      <c r="F110" s="1317">
        <v>35000</v>
      </c>
      <c r="G110" s="1317">
        <v>55000</v>
      </c>
      <c r="H110" s="1284">
        <f t="shared" si="1"/>
        <v>157.14285714285714</v>
      </c>
    </row>
    <row r="111" spans="1:8" ht="33.75" customHeight="1">
      <c r="A111" s="1319"/>
      <c r="B111" s="1319"/>
      <c r="C111" s="763"/>
      <c r="D111" s="763">
        <v>6050</v>
      </c>
      <c r="E111" s="1320" t="s">
        <v>333</v>
      </c>
      <c r="F111" s="1337">
        <v>6413</v>
      </c>
      <c r="G111" s="1337">
        <v>10000</v>
      </c>
      <c r="H111" s="1280">
        <f t="shared" si="1"/>
        <v>155.93326056447842</v>
      </c>
    </row>
    <row r="112" spans="1:8" ht="25.5" customHeight="1">
      <c r="A112" s="1316"/>
      <c r="B112" s="1324" t="s">
        <v>297</v>
      </c>
      <c r="C112" s="143"/>
      <c r="D112" s="143"/>
      <c r="E112" s="144"/>
      <c r="F112" s="1317">
        <v>4286147</v>
      </c>
      <c r="G112" s="1317">
        <v>4068850</v>
      </c>
      <c r="H112" s="1284">
        <f t="shared" si="1"/>
        <v>94.93024854257214</v>
      </c>
    </row>
    <row r="113" spans="1:8" ht="25.5" customHeight="1">
      <c r="A113" s="1316"/>
      <c r="B113" s="1325"/>
      <c r="C113" s="1326" t="s">
        <v>335</v>
      </c>
      <c r="D113" s="143"/>
      <c r="E113" s="144"/>
      <c r="F113" s="1317">
        <v>436800</v>
      </c>
      <c r="G113" s="1317">
        <v>512100</v>
      </c>
      <c r="H113" s="1284">
        <f t="shared" si="1"/>
        <v>117.23901098901099</v>
      </c>
    </row>
    <row r="114" spans="1:8" ht="28.5" customHeight="1">
      <c r="A114" s="1316"/>
      <c r="B114" s="1327"/>
      <c r="C114" s="1326" t="s">
        <v>336</v>
      </c>
      <c r="D114" s="143"/>
      <c r="E114" s="144"/>
      <c r="F114" s="1317">
        <v>68750</v>
      </c>
      <c r="G114" s="1317">
        <v>77200</v>
      </c>
      <c r="H114" s="1284">
        <f t="shared" si="1"/>
        <v>112.29090909090908</v>
      </c>
    </row>
    <row r="115" spans="1:8" ht="24" customHeight="1">
      <c r="A115" s="1316"/>
      <c r="B115" s="1327"/>
      <c r="C115" s="1326" t="s">
        <v>300</v>
      </c>
      <c r="D115" s="143"/>
      <c r="E115" s="144"/>
      <c r="F115" s="1317">
        <v>885050</v>
      </c>
      <c r="G115" s="1317">
        <v>600000</v>
      </c>
      <c r="H115" s="1284">
        <f t="shared" si="1"/>
        <v>67.79278006892267</v>
      </c>
    </row>
    <row r="116" spans="1:8" ht="29.25" customHeight="1">
      <c r="A116" s="1316"/>
      <c r="B116" s="1327"/>
      <c r="C116" s="1326" t="s">
        <v>301</v>
      </c>
      <c r="D116" s="143"/>
      <c r="E116" s="144"/>
      <c r="F116" s="1317">
        <v>2895547</v>
      </c>
      <c r="G116" s="1317">
        <v>2879550</v>
      </c>
      <c r="H116" s="1284">
        <f t="shared" si="1"/>
        <v>99.44753098464642</v>
      </c>
    </row>
    <row r="117" spans="1:8" ht="29.25" customHeight="1">
      <c r="A117" s="1316"/>
      <c r="B117" s="1324" t="s">
        <v>302</v>
      </c>
      <c r="C117" s="143"/>
      <c r="D117" s="143"/>
      <c r="E117" s="144"/>
      <c r="F117" s="1317">
        <v>901413</v>
      </c>
      <c r="G117" s="1317">
        <v>1149000</v>
      </c>
      <c r="H117" s="1284">
        <f t="shared" si="1"/>
        <v>127.46654419228479</v>
      </c>
    </row>
    <row r="118" spans="1:8" ht="29.25" customHeight="1">
      <c r="A118" s="1319"/>
      <c r="B118" s="1324" t="s">
        <v>278</v>
      </c>
      <c r="C118" s="143"/>
      <c r="D118" s="143"/>
      <c r="E118" s="144"/>
      <c r="F118" s="1317">
        <v>5187560</v>
      </c>
      <c r="G118" s="1317">
        <v>5217850</v>
      </c>
      <c r="H118" s="1284">
        <f t="shared" si="1"/>
        <v>100.58389686095197</v>
      </c>
    </row>
    <row r="119" spans="1:8" ht="26.25" customHeight="1">
      <c r="A119" s="787" t="s">
        <v>641</v>
      </c>
      <c r="B119" s="787">
        <v>710</v>
      </c>
      <c r="C119" s="1287" t="s">
        <v>337</v>
      </c>
      <c r="D119" s="407"/>
      <c r="E119" s="118"/>
      <c r="F119" s="1356">
        <v>355000</v>
      </c>
      <c r="G119" s="1356">
        <v>431000</v>
      </c>
      <c r="H119" s="1291">
        <f t="shared" si="1"/>
        <v>121.40845070422534</v>
      </c>
    </row>
    <row r="120" spans="1:8" ht="27" customHeight="1">
      <c r="A120" s="1281"/>
      <c r="B120" s="1321"/>
      <c r="C120" s="1294">
        <v>71004</v>
      </c>
      <c r="D120" s="1324" t="s">
        <v>338</v>
      </c>
      <c r="E120" s="1365"/>
      <c r="F120" s="1317">
        <v>275000</v>
      </c>
      <c r="G120" s="1317">
        <v>331000</v>
      </c>
      <c r="H120" s="1284">
        <f t="shared" si="1"/>
        <v>120.36363636363636</v>
      </c>
    </row>
    <row r="121" spans="1:8" ht="27" customHeight="1">
      <c r="A121" s="1281"/>
      <c r="B121" s="1321"/>
      <c r="C121" s="1321"/>
      <c r="D121" s="1331">
        <v>4170</v>
      </c>
      <c r="E121" s="1332" t="s">
        <v>293</v>
      </c>
      <c r="F121" s="1279">
        <v>5000</v>
      </c>
      <c r="G121" s="1279">
        <v>5000</v>
      </c>
      <c r="H121" s="1284">
        <f t="shared" si="1"/>
        <v>100</v>
      </c>
    </row>
    <row r="122" spans="1:8" ht="24" customHeight="1">
      <c r="A122" s="1281"/>
      <c r="B122" s="1321"/>
      <c r="C122" s="1331"/>
      <c r="D122" s="767">
        <v>4300</v>
      </c>
      <c r="E122" s="1299" t="s">
        <v>295</v>
      </c>
      <c r="F122" s="1317">
        <v>270000</v>
      </c>
      <c r="G122" s="1317">
        <v>326000</v>
      </c>
      <c r="H122" s="1284">
        <f t="shared" si="1"/>
        <v>120.74074074074075</v>
      </c>
    </row>
    <row r="123" spans="1:8" ht="21.75" customHeight="1">
      <c r="A123" s="1281"/>
      <c r="B123" s="1321"/>
      <c r="C123" s="1294">
        <v>71035</v>
      </c>
      <c r="D123" s="1355" t="s">
        <v>339</v>
      </c>
      <c r="E123" s="1366"/>
      <c r="F123" s="1337">
        <v>80000</v>
      </c>
      <c r="G123" s="1337">
        <v>100000</v>
      </c>
      <c r="H123" s="1284">
        <f t="shared" si="1"/>
        <v>125</v>
      </c>
    </row>
    <row r="124" spans="1:8" ht="32.25" customHeight="1">
      <c r="A124" s="1281"/>
      <c r="B124" s="1321"/>
      <c r="C124" s="1367"/>
      <c r="D124" s="782">
        <v>6050</v>
      </c>
      <c r="E124" s="452" t="s">
        <v>289</v>
      </c>
      <c r="F124" s="1317">
        <v>80000</v>
      </c>
      <c r="G124" s="1317">
        <v>100000</v>
      </c>
      <c r="H124" s="1284">
        <f t="shared" si="1"/>
        <v>125</v>
      </c>
    </row>
    <row r="125" spans="1:8" ht="27" customHeight="1">
      <c r="A125" s="1281"/>
      <c r="B125" s="1324" t="s">
        <v>340</v>
      </c>
      <c r="C125" s="143"/>
      <c r="D125" s="143"/>
      <c r="E125" s="144"/>
      <c r="F125" s="1317">
        <v>275000</v>
      </c>
      <c r="G125" s="1317">
        <v>331000</v>
      </c>
      <c r="H125" s="1284">
        <f t="shared" si="1"/>
        <v>120.36363636363636</v>
      </c>
    </row>
    <row r="126" spans="1:8" ht="27" customHeight="1">
      <c r="A126" s="1281"/>
      <c r="B126" s="1325"/>
      <c r="C126" s="1326" t="s">
        <v>341</v>
      </c>
      <c r="D126" s="143"/>
      <c r="E126" s="144"/>
      <c r="F126" s="1317">
        <v>5000</v>
      </c>
      <c r="G126" s="1341">
        <v>5000</v>
      </c>
      <c r="H126" s="1284">
        <f t="shared" si="1"/>
        <v>100</v>
      </c>
    </row>
    <row r="127" spans="1:8" ht="27" customHeight="1">
      <c r="A127" s="1293"/>
      <c r="B127" s="1325"/>
      <c r="C127" s="1326" t="s">
        <v>342</v>
      </c>
      <c r="D127" s="143"/>
      <c r="E127" s="144"/>
      <c r="F127" s="1317">
        <v>270000</v>
      </c>
      <c r="G127" s="1317">
        <v>326000</v>
      </c>
      <c r="H127" s="1284">
        <f t="shared" si="1"/>
        <v>120.74074074074075</v>
      </c>
    </row>
    <row r="128" spans="1:8" ht="27" customHeight="1">
      <c r="A128" s="1293"/>
      <c r="B128" s="1355" t="s">
        <v>302</v>
      </c>
      <c r="C128" s="1349"/>
      <c r="D128" s="1349"/>
      <c r="E128" s="224"/>
      <c r="F128" s="1337">
        <v>80000</v>
      </c>
      <c r="G128" s="1337">
        <v>100000</v>
      </c>
      <c r="H128" s="1284">
        <f t="shared" si="1"/>
        <v>125</v>
      </c>
    </row>
    <row r="129" spans="1:8" ht="27" customHeight="1">
      <c r="A129" s="1281"/>
      <c r="B129" s="1324" t="s">
        <v>278</v>
      </c>
      <c r="C129" s="143"/>
      <c r="D129" s="143"/>
      <c r="E129" s="144"/>
      <c r="F129" s="1317">
        <v>355000</v>
      </c>
      <c r="G129" s="1317">
        <v>431000</v>
      </c>
      <c r="H129" s="1284">
        <f t="shared" si="1"/>
        <v>121.40845070422534</v>
      </c>
    </row>
    <row r="130" spans="1:8" ht="26.25" customHeight="1">
      <c r="A130" s="787" t="s">
        <v>646</v>
      </c>
      <c r="B130" s="787">
        <v>750</v>
      </c>
      <c r="C130" s="1287" t="s">
        <v>642</v>
      </c>
      <c r="D130" s="407"/>
      <c r="E130" s="118"/>
      <c r="F130" s="1290">
        <v>6047628</v>
      </c>
      <c r="G130" s="1290">
        <v>7701884</v>
      </c>
      <c r="H130" s="1291">
        <f t="shared" si="1"/>
        <v>127.35379887784104</v>
      </c>
    </row>
    <row r="131" spans="1:8" ht="23.25" customHeight="1">
      <c r="A131" s="781"/>
      <c r="B131" s="43"/>
      <c r="C131" s="1294">
        <v>75011</v>
      </c>
      <c r="D131" s="1324" t="s">
        <v>643</v>
      </c>
      <c r="E131" s="1365"/>
      <c r="F131" s="1283">
        <v>401230</v>
      </c>
      <c r="G131" s="1283">
        <v>494591</v>
      </c>
      <c r="H131" s="1284">
        <f t="shared" si="1"/>
        <v>123.26869875133963</v>
      </c>
    </row>
    <row r="132" spans="1:8" ht="30" customHeight="1">
      <c r="A132" s="781"/>
      <c r="B132" s="43"/>
      <c r="C132" s="1321"/>
      <c r="D132" s="1298">
        <v>3020</v>
      </c>
      <c r="E132" s="1322" t="s">
        <v>317</v>
      </c>
      <c r="F132" s="1283">
        <v>4420</v>
      </c>
      <c r="G132" s="1283">
        <v>4880</v>
      </c>
      <c r="H132" s="1284">
        <f t="shared" si="1"/>
        <v>110.40723981900453</v>
      </c>
    </row>
    <row r="133" spans="1:8" ht="30" customHeight="1">
      <c r="A133" s="781"/>
      <c r="B133" s="43"/>
      <c r="C133" s="781"/>
      <c r="D133" s="767">
        <v>4010</v>
      </c>
      <c r="E133" s="1299" t="s">
        <v>292</v>
      </c>
      <c r="F133" s="1283">
        <v>274666</v>
      </c>
      <c r="G133" s="1283">
        <v>335236</v>
      </c>
      <c r="H133" s="1284">
        <f t="shared" si="1"/>
        <v>122.0522379908689</v>
      </c>
    </row>
    <row r="134" spans="1:8" ht="25.5" customHeight="1">
      <c r="A134" s="781"/>
      <c r="B134" s="43"/>
      <c r="C134" s="781"/>
      <c r="D134" s="763">
        <v>4040</v>
      </c>
      <c r="E134" s="1320" t="s">
        <v>318</v>
      </c>
      <c r="F134" s="1279">
        <v>19992</v>
      </c>
      <c r="G134" s="1279">
        <v>25140</v>
      </c>
      <c r="H134" s="1284">
        <f t="shared" si="1"/>
        <v>125.75030012004802</v>
      </c>
    </row>
    <row r="135" spans="1:8" ht="27.75" customHeight="1">
      <c r="A135" s="781"/>
      <c r="B135" s="43"/>
      <c r="C135" s="781"/>
      <c r="D135" s="767">
        <v>4110</v>
      </c>
      <c r="E135" s="1299" t="s">
        <v>319</v>
      </c>
      <c r="F135" s="1283">
        <v>41475</v>
      </c>
      <c r="G135" s="1283">
        <v>49529</v>
      </c>
      <c r="H135" s="1284">
        <f t="shared" si="1"/>
        <v>119.41892706449669</v>
      </c>
    </row>
    <row r="136" spans="1:8" ht="23.25" customHeight="1">
      <c r="A136" s="781"/>
      <c r="B136" s="43"/>
      <c r="C136" s="781"/>
      <c r="D136" s="767">
        <v>4120</v>
      </c>
      <c r="E136" s="1299" t="s">
        <v>320</v>
      </c>
      <c r="F136" s="1283">
        <v>6729</v>
      </c>
      <c r="G136" s="1283">
        <v>7989</v>
      </c>
      <c r="H136" s="1284">
        <f t="shared" si="1"/>
        <v>118.72492197949175</v>
      </c>
    </row>
    <row r="137" spans="1:8" ht="24.75" customHeight="1">
      <c r="A137" s="781"/>
      <c r="B137" s="43"/>
      <c r="C137" s="781"/>
      <c r="D137" s="767">
        <v>4210</v>
      </c>
      <c r="E137" s="1299" t="s">
        <v>280</v>
      </c>
      <c r="F137" s="1283">
        <v>8900</v>
      </c>
      <c r="G137" s="1283">
        <v>9200</v>
      </c>
      <c r="H137" s="1284">
        <f t="shared" si="1"/>
        <v>103.37078651685394</v>
      </c>
    </row>
    <row r="138" spans="1:8" ht="24" customHeight="1">
      <c r="A138" s="781"/>
      <c r="B138" s="43"/>
      <c r="C138" s="781"/>
      <c r="D138" s="767">
        <v>4270</v>
      </c>
      <c r="E138" s="1299" t="s">
        <v>294</v>
      </c>
      <c r="F138" s="1302" t="s">
        <v>599</v>
      </c>
      <c r="G138" s="1283">
        <v>12000</v>
      </c>
      <c r="H138" s="1303" t="s">
        <v>599</v>
      </c>
    </row>
    <row r="139" spans="1:8" ht="23.25" customHeight="1">
      <c r="A139" s="763"/>
      <c r="B139" s="76"/>
      <c r="C139" s="763"/>
      <c r="D139" s="763">
        <v>4300</v>
      </c>
      <c r="E139" s="1320" t="s">
        <v>295</v>
      </c>
      <c r="F139" s="1279">
        <v>26000</v>
      </c>
      <c r="G139" s="1279">
        <v>26000</v>
      </c>
      <c r="H139" s="1280">
        <f t="shared" si="1"/>
        <v>100</v>
      </c>
    </row>
    <row r="140" spans="1:8" ht="39" customHeight="1">
      <c r="A140" s="781"/>
      <c r="B140" s="43"/>
      <c r="C140" s="781"/>
      <c r="D140" s="767">
        <v>4360</v>
      </c>
      <c r="E140" s="1299" t="s">
        <v>324</v>
      </c>
      <c r="F140" s="1283">
        <v>2500</v>
      </c>
      <c r="G140" s="1283">
        <v>5000</v>
      </c>
      <c r="H140" s="1284">
        <f t="shared" si="1"/>
        <v>200</v>
      </c>
    </row>
    <row r="141" spans="1:8" ht="40.5" customHeight="1">
      <c r="A141" s="781"/>
      <c r="B141" s="43"/>
      <c r="C141" s="781"/>
      <c r="D141" s="767">
        <v>4370</v>
      </c>
      <c r="E141" s="1299" t="s">
        <v>325</v>
      </c>
      <c r="F141" s="1283">
        <v>3500</v>
      </c>
      <c r="G141" s="1283">
        <v>5000</v>
      </c>
      <c r="H141" s="1284">
        <f t="shared" si="1"/>
        <v>142.85714285714286</v>
      </c>
    </row>
    <row r="142" spans="1:8" ht="28.5" customHeight="1">
      <c r="A142" s="781"/>
      <c r="B142" s="43"/>
      <c r="C142" s="781"/>
      <c r="D142" s="767">
        <v>4380</v>
      </c>
      <c r="E142" s="1299" t="s">
        <v>343</v>
      </c>
      <c r="F142" s="1283">
        <v>700</v>
      </c>
      <c r="G142" s="1283">
        <v>400</v>
      </c>
      <c r="H142" s="1284">
        <f t="shared" si="1"/>
        <v>57.14285714285714</v>
      </c>
    </row>
    <row r="143" spans="1:8" ht="27.75" customHeight="1">
      <c r="A143" s="781"/>
      <c r="B143" s="43"/>
      <c r="C143" s="781"/>
      <c r="D143" s="767">
        <v>4410</v>
      </c>
      <c r="E143" s="1299" t="s">
        <v>327</v>
      </c>
      <c r="F143" s="1283">
        <v>400</v>
      </c>
      <c r="G143" s="1283">
        <v>600</v>
      </c>
      <c r="H143" s="1284">
        <f t="shared" si="1"/>
        <v>150</v>
      </c>
    </row>
    <row r="144" spans="1:8" ht="29.25" customHeight="1">
      <c r="A144" s="781"/>
      <c r="B144" s="43"/>
      <c r="C144" s="781"/>
      <c r="D144" s="767">
        <v>4440</v>
      </c>
      <c r="E144" s="1299" t="s">
        <v>328</v>
      </c>
      <c r="F144" s="1283">
        <v>7948</v>
      </c>
      <c r="G144" s="1283">
        <v>9217</v>
      </c>
      <c r="H144" s="1284">
        <f aca="true" t="shared" si="2" ref="H144:H206">G144/F144*100</f>
        <v>115.96628082536486</v>
      </c>
    </row>
    <row r="145" spans="1:8" ht="37.5" customHeight="1">
      <c r="A145" s="781"/>
      <c r="B145" s="43"/>
      <c r="C145" s="781"/>
      <c r="D145" s="767">
        <v>4610</v>
      </c>
      <c r="E145" s="1299" t="s">
        <v>329</v>
      </c>
      <c r="F145" s="1283">
        <v>400</v>
      </c>
      <c r="G145" s="1283">
        <v>400</v>
      </c>
      <c r="H145" s="1284">
        <f t="shared" si="2"/>
        <v>100</v>
      </c>
    </row>
    <row r="146" spans="1:8" ht="39" customHeight="1">
      <c r="A146" s="781"/>
      <c r="B146" s="43"/>
      <c r="C146" s="781"/>
      <c r="D146" s="767">
        <v>4700</v>
      </c>
      <c r="E146" s="1299" t="s">
        <v>330</v>
      </c>
      <c r="F146" s="1283">
        <v>2000</v>
      </c>
      <c r="G146" s="1283">
        <v>2000</v>
      </c>
      <c r="H146" s="1284">
        <f t="shared" si="2"/>
        <v>100</v>
      </c>
    </row>
    <row r="147" spans="1:8" ht="45.75" customHeight="1">
      <c r="A147" s="781"/>
      <c r="B147" s="43"/>
      <c r="C147" s="763"/>
      <c r="D147" s="767">
        <v>4740</v>
      </c>
      <c r="E147" s="1299" t="s">
        <v>331</v>
      </c>
      <c r="F147" s="1283">
        <v>1600</v>
      </c>
      <c r="G147" s="1283">
        <v>2000</v>
      </c>
      <c r="H147" s="1284">
        <f t="shared" si="2"/>
        <v>125</v>
      </c>
    </row>
    <row r="148" spans="1:8" ht="27" customHeight="1">
      <c r="A148" s="781"/>
      <c r="B148" s="43"/>
      <c r="C148" s="1294">
        <v>75022</v>
      </c>
      <c r="D148" s="1295" t="s">
        <v>344</v>
      </c>
      <c r="E148" s="1296"/>
      <c r="F148" s="1283">
        <v>329260</v>
      </c>
      <c r="G148" s="1283">
        <v>392500</v>
      </c>
      <c r="H148" s="1284">
        <f t="shared" si="2"/>
        <v>119.2067059466683</v>
      </c>
    </row>
    <row r="149" spans="1:8" ht="30.75" customHeight="1">
      <c r="A149" s="781"/>
      <c r="B149" s="43"/>
      <c r="C149" s="1368"/>
      <c r="D149" s="763">
        <v>3030</v>
      </c>
      <c r="E149" s="1320" t="s">
        <v>345</v>
      </c>
      <c r="F149" s="1337">
        <v>267800</v>
      </c>
      <c r="G149" s="1337">
        <v>294580</v>
      </c>
      <c r="H149" s="1284">
        <f t="shared" si="2"/>
        <v>110.00000000000001</v>
      </c>
    </row>
    <row r="150" spans="1:8" s="1305" customFormat="1" ht="23.25" customHeight="1">
      <c r="A150" s="781"/>
      <c r="B150" s="43"/>
      <c r="C150" s="1368"/>
      <c r="D150" s="767">
        <v>4210</v>
      </c>
      <c r="E150" s="1299" t="s">
        <v>280</v>
      </c>
      <c r="F150" s="1317">
        <v>17000</v>
      </c>
      <c r="G150" s="1317">
        <v>17500</v>
      </c>
      <c r="H150" s="1284">
        <f t="shared" si="2"/>
        <v>102.94117647058823</v>
      </c>
    </row>
    <row r="151" spans="1:8" ht="21" customHeight="1">
      <c r="A151" s="781"/>
      <c r="B151" s="43"/>
      <c r="C151" s="1368"/>
      <c r="D151" s="763">
        <v>4300</v>
      </c>
      <c r="E151" s="1320" t="s">
        <v>295</v>
      </c>
      <c r="F151" s="1317">
        <v>33160</v>
      </c>
      <c r="G151" s="1317">
        <v>34120</v>
      </c>
      <c r="H151" s="1284">
        <f t="shared" si="2"/>
        <v>102.8950542822678</v>
      </c>
    </row>
    <row r="152" spans="1:8" ht="36" customHeight="1">
      <c r="A152" s="781"/>
      <c r="B152" s="43"/>
      <c r="C152" s="1368"/>
      <c r="D152" s="767">
        <v>4360</v>
      </c>
      <c r="E152" s="1299" t="s">
        <v>346</v>
      </c>
      <c r="F152" s="1317">
        <v>1500</v>
      </c>
      <c r="G152" s="1317">
        <v>1600</v>
      </c>
      <c r="H152" s="1284">
        <f t="shared" si="2"/>
        <v>106.66666666666667</v>
      </c>
    </row>
    <row r="153" spans="1:8" ht="26.25" customHeight="1">
      <c r="A153" s="781"/>
      <c r="B153" s="43"/>
      <c r="C153" s="1368"/>
      <c r="D153" s="767">
        <v>4410</v>
      </c>
      <c r="E153" s="1299" t="s">
        <v>327</v>
      </c>
      <c r="F153" s="1317">
        <v>5000</v>
      </c>
      <c r="G153" s="1317">
        <v>5200</v>
      </c>
      <c r="H153" s="1284">
        <f t="shared" si="2"/>
        <v>104</v>
      </c>
    </row>
    <row r="154" spans="1:8" ht="25.5" customHeight="1">
      <c r="A154" s="1310"/>
      <c r="B154" s="1369"/>
      <c r="C154" s="1310"/>
      <c r="D154" s="767">
        <v>4420</v>
      </c>
      <c r="E154" s="1299" t="s">
        <v>347</v>
      </c>
      <c r="F154" s="1317">
        <v>2500</v>
      </c>
      <c r="G154" s="1317">
        <v>3000</v>
      </c>
      <c r="H154" s="1284">
        <f t="shared" si="2"/>
        <v>120</v>
      </c>
    </row>
    <row r="155" spans="1:8" ht="33.75" customHeight="1">
      <c r="A155" s="1310"/>
      <c r="B155" s="1369"/>
      <c r="C155" s="1310"/>
      <c r="D155" s="763">
        <v>4750</v>
      </c>
      <c r="E155" s="1320" t="s">
        <v>348</v>
      </c>
      <c r="F155" s="1337">
        <v>2300</v>
      </c>
      <c r="G155" s="1333" t="s">
        <v>599</v>
      </c>
      <c r="H155" s="1303" t="s">
        <v>599</v>
      </c>
    </row>
    <row r="156" spans="1:8" ht="38.25" customHeight="1">
      <c r="A156" s="781"/>
      <c r="B156" s="43"/>
      <c r="C156" s="1347"/>
      <c r="D156" s="763">
        <v>6060</v>
      </c>
      <c r="E156" s="1320" t="s">
        <v>349</v>
      </c>
      <c r="F156" s="1333" t="s">
        <v>599</v>
      </c>
      <c r="G156" s="1334">
        <v>36500</v>
      </c>
      <c r="H156" s="1303" t="s">
        <v>599</v>
      </c>
    </row>
    <row r="157" spans="1:8" s="1305" customFormat="1" ht="30.75" customHeight="1">
      <c r="A157" s="781"/>
      <c r="B157" s="43"/>
      <c r="C157" s="1294">
        <v>75023</v>
      </c>
      <c r="D157" s="1295" t="s">
        <v>350</v>
      </c>
      <c r="E157" s="1353"/>
      <c r="F157" s="1283">
        <v>4904038</v>
      </c>
      <c r="G157" s="1283">
        <v>6364293</v>
      </c>
      <c r="H157" s="1284">
        <f t="shared" si="2"/>
        <v>129.776584112929</v>
      </c>
    </row>
    <row r="158" spans="1:8" ht="24" customHeight="1">
      <c r="A158" s="1370"/>
      <c r="B158" s="1371"/>
      <c r="C158" s="1372"/>
      <c r="D158" s="1362">
        <v>3020</v>
      </c>
      <c r="E158" s="1299" t="s">
        <v>317</v>
      </c>
      <c r="F158" s="1317">
        <v>34297</v>
      </c>
      <c r="G158" s="1317">
        <v>36357</v>
      </c>
      <c r="H158" s="1284">
        <f t="shared" si="2"/>
        <v>106.00635624107065</v>
      </c>
    </row>
    <row r="159" spans="1:8" ht="30.75" customHeight="1">
      <c r="A159" s="1370"/>
      <c r="B159" s="1371"/>
      <c r="C159" s="1372"/>
      <c r="D159" s="1362">
        <v>4010</v>
      </c>
      <c r="E159" s="1299" t="s">
        <v>292</v>
      </c>
      <c r="F159" s="1317">
        <v>2642476</v>
      </c>
      <c r="G159" s="1317">
        <v>2947996</v>
      </c>
      <c r="H159" s="1284">
        <f t="shared" si="2"/>
        <v>111.56188362732529</v>
      </c>
    </row>
    <row r="160" spans="1:8" ht="27.75" customHeight="1">
      <c r="A160" s="1370"/>
      <c r="B160" s="1371"/>
      <c r="C160" s="1372"/>
      <c r="D160" s="1362">
        <v>4040</v>
      </c>
      <c r="E160" s="1299" t="s">
        <v>318</v>
      </c>
      <c r="F160" s="1317">
        <v>176442</v>
      </c>
      <c r="G160" s="1317">
        <v>225562</v>
      </c>
      <c r="H160" s="1284">
        <f t="shared" si="2"/>
        <v>127.83917661327801</v>
      </c>
    </row>
    <row r="161" spans="1:8" s="1305" customFormat="1" ht="29.25" customHeight="1">
      <c r="A161" s="1370"/>
      <c r="B161" s="1371"/>
      <c r="C161" s="1372"/>
      <c r="D161" s="1362">
        <v>4110</v>
      </c>
      <c r="E161" s="1299" t="s">
        <v>319</v>
      </c>
      <c r="F161" s="1317">
        <v>417333</v>
      </c>
      <c r="G161" s="1317">
        <v>463238</v>
      </c>
      <c r="H161" s="1284">
        <f t="shared" si="2"/>
        <v>110.99960942460815</v>
      </c>
    </row>
    <row r="162" spans="1:8" s="1305" customFormat="1" ht="22.5" customHeight="1">
      <c r="A162" s="1370"/>
      <c r="B162" s="1371"/>
      <c r="C162" s="1372"/>
      <c r="D162" s="1373">
        <v>4120</v>
      </c>
      <c r="E162" s="1320" t="s">
        <v>320</v>
      </c>
      <c r="F162" s="1337">
        <v>67714</v>
      </c>
      <c r="G162" s="1337">
        <v>74715</v>
      </c>
      <c r="H162" s="1284">
        <f t="shared" si="2"/>
        <v>110.33907316064624</v>
      </c>
    </row>
    <row r="163" spans="1:8" ht="39" customHeight="1">
      <c r="A163" s="763"/>
      <c r="B163" s="1374"/>
      <c r="C163" s="1374"/>
      <c r="D163" s="1373">
        <v>4140</v>
      </c>
      <c r="E163" s="1320" t="s">
        <v>351</v>
      </c>
      <c r="F163" s="1337">
        <v>20400</v>
      </c>
      <c r="G163" s="1337">
        <v>20400</v>
      </c>
      <c r="H163" s="1280">
        <f t="shared" si="2"/>
        <v>100</v>
      </c>
    </row>
    <row r="164" spans="1:8" ht="22.5" customHeight="1">
      <c r="A164" s="1370"/>
      <c r="B164" s="1371"/>
      <c r="C164" s="1372"/>
      <c r="D164" s="1362">
        <v>4170</v>
      </c>
      <c r="E164" s="1299" t="s">
        <v>293</v>
      </c>
      <c r="F164" s="1317">
        <v>20000</v>
      </c>
      <c r="G164" s="1317">
        <v>20000</v>
      </c>
      <c r="H164" s="1284">
        <f t="shared" si="2"/>
        <v>100</v>
      </c>
    </row>
    <row r="165" spans="1:8" ht="24.75" customHeight="1">
      <c r="A165" s="1370"/>
      <c r="B165" s="1371"/>
      <c r="C165" s="1372"/>
      <c r="D165" s="1362">
        <v>4210</v>
      </c>
      <c r="E165" s="1299" t="s">
        <v>280</v>
      </c>
      <c r="F165" s="1317">
        <v>143260</v>
      </c>
      <c r="G165" s="1317">
        <v>208760</v>
      </c>
      <c r="H165" s="1284">
        <f t="shared" si="2"/>
        <v>145.72106659220995</v>
      </c>
    </row>
    <row r="166" spans="1:8" ht="24" customHeight="1">
      <c r="A166" s="781"/>
      <c r="B166" s="1310"/>
      <c r="C166" s="781"/>
      <c r="D166" s="1362">
        <v>4260</v>
      </c>
      <c r="E166" s="1299" t="s">
        <v>321</v>
      </c>
      <c r="F166" s="1317">
        <v>74653</v>
      </c>
      <c r="G166" s="1317">
        <v>103000</v>
      </c>
      <c r="H166" s="1284">
        <f t="shared" si="2"/>
        <v>137.97168231685265</v>
      </c>
    </row>
    <row r="167" spans="1:8" ht="21.75" customHeight="1">
      <c r="A167" s="1310"/>
      <c r="B167" s="1310"/>
      <c r="C167" s="1310"/>
      <c r="D167" s="767">
        <v>4270</v>
      </c>
      <c r="E167" s="1299" t="s">
        <v>352</v>
      </c>
      <c r="F167" s="1283">
        <v>493000</v>
      </c>
      <c r="G167" s="1283">
        <v>334000</v>
      </c>
      <c r="H167" s="1284">
        <f t="shared" si="2"/>
        <v>67.74847870182555</v>
      </c>
    </row>
    <row r="168" spans="1:8" ht="22.5" customHeight="1">
      <c r="A168" s="1310"/>
      <c r="B168" s="1310"/>
      <c r="C168" s="1310"/>
      <c r="D168" s="767">
        <v>4280</v>
      </c>
      <c r="E168" s="1299" t="s">
        <v>322</v>
      </c>
      <c r="F168" s="1283">
        <v>3500</v>
      </c>
      <c r="G168" s="1283">
        <v>3500</v>
      </c>
      <c r="H168" s="1284">
        <f t="shared" si="2"/>
        <v>100</v>
      </c>
    </row>
    <row r="169" spans="1:8" ht="22.5" customHeight="1">
      <c r="A169" s="1310"/>
      <c r="B169" s="1310"/>
      <c r="C169" s="1310"/>
      <c r="D169" s="767">
        <v>4300</v>
      </c>
      <c r="E169" s="1299" t="s">
        <v>295</v>
      </c>
      <c r="F169" s="1317">
        <v>140000</v>
      </c>
      <c r="G169" s="1317">
        <v>109945</v>
      </c>
      <c r="H169" s="1284">
        <f t="shared" si="2"/>
        <v>78.53214285714286</v>
      </c>
    </row>
    <row r="170" spans="1:8" ht="25.5" customHeight="1">
      <c r="A170" s="1310"/>
      <c r="B170" s="1310"/>
      <c r="C170" s="1310"/>
      <c r="D170" s="767">
        <v>4350</v>
      </c>
      <c r="E170" s="1299" t="s">
        <v>323</v>
      </c>
      <c r="F170" s="1317">
        <v>29500</v>
      </c>
      <c r="G170" s="1317">
        <v>50650</v>
      </c>
      <c r="H170" s="1284">
        <f t="shared" si="2"/>
        <v>171.6949152542373</v>
      </c>
    </row>
    <row r="171" spans="1:8" ht="41.25" customHeight="1">
      <c r="A171" s="1310"/>
      <c r="B171" s="1310"/>
      <c r="C171" s="1310"/>
      <c r="D171" s="767">
        <v>4360</v>
      </c>
      <c r="E171" s="1299" t="s">
        <v>324</v>
      </c>
      <c r="F171" s="1317">
        <v>17000</v>
      </c>
      <c r="G171" s="1317">
        <v>17000</v>
      </c>
      <c r="H171" s="1284">
        <f t="shared" si="2"/>
        <v>100</v>
      </c>
    </row>
    <row r="172" spans="1:8" ht="36" customHeight="1">
      <c r="A172" s="1310"/>
      <c r="B172" s="1310"/>
      <c r="C172" s="1310"/>
      <c r="D172" s="767">
        <v>4370</v>
      </c>
      <c r="E172" s="1299" t="s">
        <v>325</v>
      </c>
      <c r="F172" s="1317">
        <v>25000</v>
      </c>
      <c r="G172" s="1317">
        <v>25000</v>
      </c>
      <c r="H172" s="1284">
        <f t="shared" si="2"/>
        <v>100</v>
      </c>
    </row>
    <row r="173" spans="1:8" ht="23.25" customHeight="1">
      <c r="A173" s="1370"/>
      <c r="B173" s="1370"/>
      <c r="C173" s="781"/>
      <c r="D173" s="1362">
        <v>4380</v>
      </c>
      <c r="E173" s="1299" t="s">
        <v>343</v>
      </c>
      <c r="F173" s="1317">
        <v>700</v>
      </c>
      <c r="G173" s="1317">
        <v>700</v>
      </c>
      <c r="H173" s="1284">
        <f t="shared" si="2"/>
        <v>100</v>
      </c>
    </row>
    <row r="174" spans="1:8" ht="26.25" customHeight="1">
      <c r="A174" s="1370"/>
      <c r="B174" s="1370"/>
      <c r="C174" s="781"/>
      <c r="D174" s="1362">
        <v>4410</v>
      </c>
      <c r="E174" s="1299" t="s">
        <v>327</v>
      </c>
      <c r="F174" s="1317">
        <v>28000</v>
      </c>
      <c r="G174" s="1317">
        <v>28000</v>
      </c>
      <c r="H174" s="1284">
        <f t="shared" si="2"/>
        <v>100</v>
      </c>
    </row>
    <row r="175" spans="1:8" ht="22.5" customHeight="1">
      <c r="A175" s="1370"/>
      <c r="B175" s="1370"/>
      <c r="C175" s="781"/>
      <c r="D175" s="1373">
        <v>4420</v>
      </c>
      <c r="E175" s="1320" t="s">
        <v>347</v>
      </c>
      <c r="F175" s="1279">
        <v>4000</v>
      </c>
      <c r="G175" s="1279">
        <v>4000</v>
      </c>
      <c r="H175" s="1284">
        <f t="shared" si="2"/>
        <v>100</v>
      </c>
    </row>
    <row r="176" spans="1:8" ht="26.25" customHeight="1">
      <c r="A176" s="1370"/>
      <c r="B176" s="1370"/>
      <c r="C176" s="781"/>
      <c r="D176" s="1373">
        <v>4430</v>
      </c>
      <c r="E176" s="1320" t="s">
        <v>296</v>
      </c>
      <c r="F176" s="1337">
        <v>20000</v>
      </c>
      <c r="G176" s="1337">
        <v>23000</v>
      </c>
      <c r="H176" s="1284">
        <f t="shared" si="2"/>
        <v>114.99999999999999</v>
      </c>
    </row>
    <row r="177" spans="1:8" ht="27.75" customHeight="1">
      <c r="A177" s="1370"/>
      <c r="B177" s="1370"/>
      <c r="C177" s="781"/>
      <c r="D177" s="1362">
        <v>4440</v>
      </c>
      <c r="E177" s="1299" t="s">
        <v>328</v>
      </c>
      <c r="F177" s="1317">
        <v>89778</v>
      </c>
      <c r="G177" s="1317">
        <v>99878</v>
      </c>
      <c r="H177" s="1284">
        <f t="shared" si="2"/>
        <v>111.24997215353427</v>
      </c>
    </row>
    <row r="178" spans="1:8" ht="39.75" customHeight="1">
      <c r="A178" s="1370"/>
      <c r="B178" s="1370"/>
      <c r="C178" s="781"/>
      <c r="D178" s="1362">
        <v>4700</v>
      </c>
      <c r="E178" s="1299" t="s">
        <v>330</v>
      </c>
      <c r="F178" s="1317">
        <v>28000</v>
      </c>
      <c r="G178" s="1317">
        <v>28000</v>
      </c>
      <c r="H178" s="1284">
        <f t="shared" si="2"/>
        <v>100</v>
      </c>
    </row>
    <row r="179" spans="1:8" ht="35.25" customHeight="1">
      <c r="A179" s="781"/>
      <c r="B179" s="781"/>
      <c r="C179" s="781"/>
      <c r="D179" s="767">
        <v>4740</v>
      </c>
      <c r="E179" s="1299" t="s">
        <v>331</v>
      </c>
      <c r="F179" s="1317">
        <v>16000</v>
      </c>
      <c r="G179" s="1317">
        <v>16000</v>
      </c>
      <c r="H179" s="1284">
        <f t="shared" si="2"/>
        <v>100</v>
      </c>
    </row>
    <row r="180" spans="1:8" ht="40.5" customHeight="1">
      <c r="A180" s="1370"/>
      <c r="B180" s="1370"/>
      <c r="C180" s="781"/>
      <c r="D180" s="1373">
        <v>4750</v>
      </c>
      <c r="E180" s="1320" t="s">
        <v>348</v>
      </c>
      <c r="F180" s="1337">
        <v>147900</v>
      </c>
      <c r="G180" s="1337">
        <v>178000</v>
      </c>
      <c r="H180" s="1284">
        <f t="shared" si="2"/>
        <v>120.35158891142663</v>
      </c>
    </row>
    <row r="181" spans="1:8" ht="30" customHeight="1">
      <c r="A181" s="1370"/>
      <c r="B181" s="1370"/>
      <c r="C181" s="781"/>
      <c r="D181" s="1362">
        <v>6050</v>
      </c>
      <c r="E181" s="1299" t="s">
        <v>289</v>
      </c>
      <c r="F181" s="1317">
        <v>85</v>
      </c>
      <c r="G181" s="1317">
        <v>1176592</v>
      </c>
      <c r="H181" s="1284">
        <f>G181/F181*100</f>
        <v>1384225.8823529412</v>
      </c>
    </row>
    <row r="182" spans="1:8" ht="32.25" customHeight="1">
      <c r="A182" s="1370"/>
      <c r="B182" s="1370"/>
      <c r="C182" s="763"/>
      <c r="D182" s="1362">
        <v>6060</v>
      </c>
      <c r="E182" s="1299" t="s">
        <v>349</v>
      </c>
      <c r="F182" s="1283">
        <v>265000</v>
      </c>
      <c r="G182" s="1283">
        <v>170000</v>
      </c>
      <c r="H182" s="1284">
        <f t="shared" si="2"/>
        <v>64.15094339622641</v>
      </c>
    </row>
    <row r="183" spans="1:8" ht="28.5" customHeight="1">
      <c r="A183" s="1370"/>
      <c r="B183" s="781"/>
      <c r="C183" s="599">
        <v>75075</v>
      </c>
      <c r="D183" s="1340" t="s">
        <v>353</v>
      </c>
      <c r="E183" s="1340"/>
      <c r="F183" s="544">
        <v>413100</v>
      </c>
      <c r="G183" s="544">
        <v>450500</v>
      </c>
      <c r="H183" s="1284">
        <f t="shared" si="2"/>
        <v>109.05349794238684</v>
      </c>
    </row>
    <row r="184" spans="1:8" ht="24.75" customHeight="1">
      <c r="A184" s="1370"/>
      <c r="B184" s="1370"/>
      <c r="C184" s="1369"/>
      <c r="D184" s="1375">
        <v>4170</v>
      </c>
      <c r="E184" s="218" t="s">
        <v>293</v>
      </c>
      <c r="F184" s="544">
        <v>8500</v>
      </c>
      <c r="G184" s="544">
        <v>8500</v>
      </c>
      <c r="H184" s="1284">
        <f t="shared" si="2"/>
        <v>100</v>
      </c>
    </row>
    <row r="185" spans="1:8" ht="26.25" customHeight="1">
      <c r="A185" s="781"/>
      <c r="B185" s="1368"/>
      <c r="C185" s="1369"/>
      <c r="D185" s="1376" t="s">
        <v>354</v>
      </c>
      <c r="E185" s="173" t="s">
        <v>280</v>
      </c>
      <c r="F185" s="50">
        <v>24500</v>
      </c>
      <c r="G185" s="50">
        <v>20000</v>
      </c>
      <c r="H185" s="1284">
        <f t="shared" si="2"/>
        <v>81.63265306122449</v>
      </c>
    </row>
    <row r="186" spans="1:8" ht="29.25" customHeight="1">
      <c r="A186" s="781"/>
      <c r="B186" s="1368"/>
      <c r="C186" s="1369"/>
      <c r="D186" s="1377" t="s">
        <v>355</v>
      </c>
      <c r="E186" s="218" t="s">
        <v>321</v>
      </c>
      <c r="F186" s="44">
        <v>1500</v>
      </c>
      <c r="G186" s="44">
        <v>1500</v>
      </c>
      <c r="H186" s="1284">
        <f t="shared" si="2"/>
        <v>100</v>
      </c>
    </row>
    <row r="187" spans="1:8" ht="25.5" customHeight="1">
      <c r="A187" s="1310"/>
      <c r="B187" s="1310"/>
      <c r="C187" s="1369"/>
      <c r="D187" s="1377" t="s">
        <v>356</v>
      </c>
      <c r="E187" s="218" t="s">
        <v>295</v>
      </c>
      <c r="F187" s="544">
        <v>286500</v>
      </c>
      <c r="G187" s="544">
        <v>322000</v>
      </c>
      <c r="H187" s="1284">
        <f t="shared" si="2"/>
        <v>112.39092495636997</v>
      </c>
    </row>
    <row r="188" spans="1:8" ht="30" customHeight="1">
      <c r="A188" s="1310"/>
      <c r="B188" s="1310"/>
      <c r="C188" s="1369"/>
      <c r="D188" s="1377" t="s">
        <v>357</v>
      </c>
      <c r="E188" s="218" t="s">
        <v>327</v>
      </c>
      <c r="F188" s="544">
        <v>1000</v>
      </c>
      <c r="G188" s="544">
        <v>1500</v>
      </c>
      <c r="H188" s="1284">
        <f t="shared" si="2"/>
        <v>150</v>
      </c>
    </row>
    <row r="189" spans="1:8" s="1305" customFormat="1" ht="28.5" customHeight="1">
      <c r="A189" s="1347"/>
      <c r="B189" s="1347"/>
      <c r="C189" s="735"/>
      <c r="D189" s="1377" t="s">
        <v>358</v>
      </c>
      <c r="E189" s="218" t="s">
        <v>347</v>
      </c>
      <c r="F189" s="44">
        <v>7000</v>
      </c>
      <c r="G189" s="44">
        <v>7000</v>
      </c>
      <c r="H189" s="1284">
        <f t="shared" si="2"/>
        <v>100</v>
      </c>
    </row>
    <row r="190" spans="1:8" ht="27" customHeight="1">
      <c r="A190" s="1310"/>
      <c r="B190" s="1310"/>
      <c r="C190" s="1369"/>
      <c r="D190" s="1376" t="s">
        <v>359</v>
      </c>
      <c r="E190" s="173" t="s">
        <v>296</v>
      </c>
      <c r="F190" s="50">
        <v>61500</v>
      </c>
      <c r="G190" s="50">
        <v>83000</v>
      </c>
      <c r="H190" s="1280">
        <f t="shared" si="2"/>
        <v>134.95934959349594</v>
      </c>
    </row>
    <row r="191" spans="1:8" ht="42" customHeight="1">
      <c r="A191" s="1310"/>
      <c r="B191" s="1310"/>
      <c r="C191" s="1369"/>
      <c r="D191" s="1377" t="s">
        <v>360</v>
      </c>
      <c r="E191" s="218" t="s">
        <v>331</v>
      </c>
      <c r="F191" s="44">
        <v>300</v>
      </c>
      <c r="G191" s="44">
        <v>1000</v>
      </c>
      <c r="H191" s="1284">
        <f t="shared" si="2"/>
        <v>333.33333333333337</v>
      </c>
    </row>
    <row r="192" spans="1:8" ht="36.75" customHeight="1">
      <c r="A192" s="1310"/>
      <c r="B192" s="1310"/>
      <c r="C192" s="1369"/>
      <c r="D192" s="1377" t="s">
        <v>361</v>
      </c>
      <c r="E192" s="218" t="s">
        <v>362</v>
      </c>
      <c r="F192" s="44">
        <v>6600</v>
      </c>
      <c r="G192" s="44">
        <v>2000</v>
      </c>
      <c r="H192" s="1284">
        <f t="shared" si="2"/>
        <v>30.303030303030305</v>
      </c>
    </row>
    <row r="193" spans="1:8" ht="27" customHeight="1">
      <c r="A193" s="1310"/>
      <c r="B193" s="1347"/>
      <c r="C193" s="735"/>
      <c r="D193" s="1377" t="s">
        <v>363</v>
      </c>
      <c r="E193" s="218" t="s">
        <v>349</v>
      </c>
      <c r="F193" s="44">
        <v>15700</v>
      </c>
      <c r="G193" s="44">
        <v>4000</v>
      </c>
      <c r="H193" s="1284">
        <f t="shared" si="2"/>
        <v>25.477707006369428</v>
      </c>
    </row>
    <row r="194" spans="1:8" ht="25.5" customHeight="1">
      <c r="A194" s="1310"/>
      <c r="B194" s="1324" t="s">
        <v>297</v>
      </c>
      <c r="C194" s="143"/>
      <c r="D194" s="143"/>
      <c r="E194" s="144"/>
      <c r="F194" s="44">
        <v>5766843</v>
      </c>
      <c r="G194" s="44">
        <v>6314792</v>
      </c>
      <c r="H194" s="1284">
        <f t="shared" si="2"/>
        <v>109.50171523656877</v>
      </c>
    </row>
    <row r="195" spans="1:8" ht="25.5" customHeight="1">
      <c r="A195" s="1310"/>
      <c r="B195" s="1325"/>
      <c r="C195" s="143" t="s">
        <v>335</v>
      </c>
      <c r="D195" s="143"/>
      <c r="E195" s="144"/>
      <c r="F195" s="44">
        <v>3142076</v>
      </c>
      <c r="G195" s="44">
        <v>3562434</v>
      </c>
      <c r="H195" s="1284">
        <f t="shared" si="2"/>
        <v>113.37835240140595</v>
      </c>
    </row>
    <row r="196" spans="1:8" ht="25.5" customHeight="1">
      <c r="A196" s="1310"/>
      <c r="B196" s="1327"/>
      <c r="C196" s="143" t="s">
        <v>364</v>
      </c>
      <c r="D196" s="143"/>
      <c r="E196" s="144"/>
      <c r="F196" s="44">
        <v>533251</v>
      </c>
      <c r="G196" s="44">
        <v>595471</v>
      </c>
      <c r="H196" s="1284">
        <f t="shared" si="2"/>
        <v>111.66805125541255</v>
      </c>
    </row>
    <row r="197" spans="1:8" ht="25.5" customHeight="1">
      <c r="A197" s="1310"/>
      <c r="B197" s="1327"/>
      <c r="C197" s="143" t="s">
        <v>300</v>
      </c>
      <c r="D197" s="143"/>
      <c r="E197" s="144"/>
      <c r="F197" s="44">
        <v>493000</v>
      </c>
      <c r="G197" s="1378">
        <v>346000</v>
      </c>
      <c r="H197" s="1284">
        <f t="shared" si="2"/>
        <v>70.18255578093306</v>
      </c>
    </row>
    <row r="198" spans="1:8" ht="25.5" customHeight="1">
      <c r="A198" s="1310"/>
      <c r="B198" s="1327"/>
      <c r="C198" s="143" t="s">
        <v>301</v>
      </c>
      <c r="D198" s="143"/>
      <c r="E198" s="144"/>
      <c r="F198" s="44">
        <v>1598516</v>
      </c>
      <c r="G198" s="44">
        <v>1810887</v>
      </c>
      <c r="H198" s="1284">
        <f t="shared" si="2"/>
        <v>113.28550981034911</v>
      </c>
    </row>
    <row r="199" spans="1:8" ht="25.5" customHeight="1">
      <c r="A199" s="1310"/>
      <c r="B199" s="1324" t="s">
        <v>302</v>
      </c>
      <c r="C199" s="143"/>
      <c r="D199" s="143"/>
      <c r="E199" s="144"/>
      <c r="F199" s="44">
        <v>280785</v>
      </c>
      <c r="G199" s="44">
        <v>1387092</v>
      </c>
      <c r="H199" s="1284">
        <f t="shared" si="2"/>
        <v>494.0050216357712</v>
      </c>
    </row>
    <row r="200" spans="1:8" ht="25.5" customHeight="1">
      <c r="A200" s="1347"/>
      <c r="B200" s="1324" t="s">
        <v>278</v>
      </c>
      <c r="C200" s="143"/>
      <c r="D200" s="143"/>
      <c r="E200" s="144"/>
      <c r="F200" s="44">
        <v>6047628</v>
      </c>
      <c r="G200" s="44">
        <v>7701884</v>
      </c>
      <c r="H200" s="1284">
        <f t="shared" si="2"/>
        <v>127.35379887784104</v>
      </c>
    </row>
    <row r="201" spans="1:8" ht="48" customHeight="1">
      <c r="A201" s="775" t="s">
        <v>649</v>
      </c>
      <c r="B201" s="775">
        <v>751</v>
      </c>
      <c r="C201" s="1379" t="s">
        <v>647</v>
      </c>
      <c r="D201" s="1380"/>
      <c r="E201" s="1380"/>
      <c r="F201" s="1356">
        <v>3845</v>
      </c>
      <c r="G201" s="1356">
        <v>4312</v>
      </c>
      <c r="H201" s="1291">
        <f t="shared" si="2"/>
        <v>112.14564369310793</v>
      </c>
    </row>
    <row r="202" spans="1:8" ht="38.25" customHeight="1">
      <c r="A202" s="1381"/>
      <c r="B202" s="1382"/>
      <c r="C202" s="1294">
        <v>75101</v>
      </c>
      <c r="D202" s="1295" t="s">
        <v>365</v>
      </c>
      <c r="E202" s="1295"/>
      <c r="F202" s="1317">
        <v>3845</v>
      </c>
      <c r="G202" s="1317">
        <v>4312</v>
      </c>
      <c r="H202" s="1284">
        <f t="shared" si="2"/>
        <v>112.14564369310793</v>
      </c>
    </row>
    <row r="203" spans="1:8" ht="24.75" customHeight="1">
      <c r="A203" s="1381"/>
      <c r="B203" s="1382"/>
      <c r="C203" s="1382"/>
      <c r="D203" s="1298">
        <v>4210</v>
      </c>
      <c r="E203" s="1299" t="s">
        <v>280</v>
      </c>
      <c r="F203" s="1283">
        <v>2000</v>
      </c>
      <c r="G203" s="1283">
        <v>2312</v>
      </c>
      <c r="H203" s="1284">
        <f t="shared" si="2"/>
        <v>115.6</v>
      </c>
    </row>
    <row r="204" spans="1:8" ht="24" customHeight="1">
      <c r="A204" s="1381"/>
      <c r="B204" s="1383"/>
      <c r="C204" s="1383"/>
      <c r="D204" s="767">
        <v>4300</v>
      </c>
      <c r="E204" s="1299" t="s">
        <v>295</v>
      </c>
      <c r="F204" s="1317">
        <v>1845</v>
      </c>
      <c r="G204" s="1317">
        <v>2000</v>
      </c>
      <c r="H204" s="1284">
        <f t="shared" si="2"/>
        <v>108.4010840108401</v>
      </c>
    </row>
    <row r="205" spans="1:8" ht="23.25" customHeight="1">
      <c r="A205" s="1281"/>
      <c r="B205" s="1324" t="s">
        <v>366</v>
      </c>
      <c r="C205" s="143"/>
      <c r="D205" s="143"/>
      <c r="E205" s="144"/>
      <c r="F205" s="1317">
        <v>3845</v>
      </c>
      <c r="G205" s="1317">
        <v>4312</v>
      </c>
      <c r="H205" s="1284">
        <f t="shared" si="2"/>
        <v>112.14564369310793</v>
      </c>
    </row>
    <row r="206" spans="1:8" ht="23.25" customHeight="1">
      <c r="A206" s="1285"/>
      <c r="B206" s="1325"/>
      <c r="C206" s="1326" t="s">
        <v>367</v>
      </c>
      <c r="D206" s="143"/>
      <c r="E206" s="144"/>
      <c r="F206" s="1317">
        <v>3845</v>
      </c>
      <c r="G206" s="1317">
        <v>4312</v>
      </c>
      <c r="H206" s="1284">
        <f t="shared" si="2"/>
        <v>112.14564369310793</v>
      </c>
    </row>
    <row r="207" spans="1:8" ht="22.5" customHeight="1">
      <c r="A207" s="1351" t="s">
        <v>652</v>
      </c>
      <c r="B207" s="1351">
        <v>752</v>
      </c>
      <c r="C207" s="1384" t="s">
        <v>650</v>
      </c>
      <c r="D207" s="229"/>
      <c r="E207" s="230"/>
      <c r="F207" s="1290">
        <v>800</v>
      </c>
      <c r="G207" s="1385" t="s">
        <v>599</v>
      </c>
      <c r="H207" s="1303" t="s">
        <v>599</v>
      </c>
    </row>
    <row r="208" spans="1:8" ht="20.25" customHeight="1">
      <c r="A208" s="1281"/>
      <c r="B208" s="1321"/>
      <c r="C208" s="1294">
        <v>75212</v>
      </c>
      <c r="D208" s="1324" t="s">
        <v>651</v>
      </c>
      <c r="E208" s="144"/>
      <c r="F208" s="1317">
        <v>800</v>
      </c>
      <c r="G208" s="1318" t="s">
        <v>599</v>
      </c>
      <c r="H208" s="1303" t="s">
        <v>599</v>
      </c>
    </row>
    <row r="209" spans="1:8" ht="21" customHeight="1">
      <c r="A209" s="1281"/>
      <c r="B209" s="1321"/>
      <c r="C209" s="1321"/>
      <c r="D209" s="782">
        <v>4170</v>
      </c>
      <c r="E209" s="452" t="s">
        <v>293</v>
      </c>
      <c r="F209" s="1317">
        <v>800</v>
      </c>
      <c r="G209" s="1318" t="s">
        <v>599</v>
      </c>
      <c r="H209" s="1303" t="s">
        <v>599</v>
      </c>
    </row>
    <row r="210" spans="1:8" ht="27.75" customHeight="1">
      <c r="A210" s="1281"/>
      <c r="B210" s="1324" t="s">
        <v>366</v>
      </c>
      <c r="C210" s="143"/>
      <c r="D210" s="143"/>
      <c r="E210" s="144"/>
      <c r="F210" s="1317">
        <v>800</v>
      </c>
      <c r="G210" s="1318" t="s">
        <v>599</v>
      </c>
      <c r="H210" s="1303" t="s">
        <v>599</v>
      </c>
    </row>
    <row r="211" spans="1:8" ht="21.75" customHeight="1">
      <c r="A211" s="1281"/>
      <c r="B211" s="1327"/>
      <c r="C211" s="1348" t="s">
        <v>335</v>
      </c>
      <c r="D211" s="1349"/>
      <c r="E211" s="224"/>
      <c r="F211" s="1317">
        <v>800</v>
      </c>
      <c r="G211" s="1318" t="s">
        <v>599</v>
      </c>
      <c r="H211" s="1303" t="s">
        <v>599</v>
      </c>
    </row>
    <row r="212" spans="1:8" ht="37.5" customHeight="1">
      <c r="A212" s="787" t="s">
        <v>659</v>
      </c>
      <c r="B212" s="787">
        <v>754</v>
      </c>
      <c r="C212" s="1380" t="s">
        <v>653</v>
      </c>
      <c r="D212" s="1353"/>
      <c r="E212" s="1353"/>
      <c r="F212" s="1290">
        <v>1422280</v>
      </c>
      <c r="G212" s="1290">
        <v>1451737</v>
      </c>
      <c r="H212" s="1291">
        <f aca="true" t="shared" si="3" ref="H212:H275">G212/F212*100</f>
        <v>102.07111117360856</v>
      </c>
    </row>
    <row r="213" spans="1:8" ht="21.75" customHeight="1">
      <c r="A213" s="1370"/>
      <c r="B213" s="775"/>
      <c r="C213" s="782">
        <v>75404</v>
      </c>
      <c r="D213" s="1340" t="s">
        <v>368</v>
      </c>
      <c r="E213" s="1340"/>
      <c r="F213" s="1341">
        <v>35000</v>
      </c>
      <c r="G213" s="1341">
        <v>20000</v>
      </c>
      <c r="H213" s="1284">
        <f t="shared" si="3"/>
        <v>57.14285714285714</v>
      </c>
    </row>
    <row r="214" spans="1:8" ht="27" customHeight="1">
      <c r="A214" s="1370"/>
      <c r="B214" s="775"/>
      <c r="C214" s="1368"/>
      <c r="D214" s="233">
        <v>3000</v>
      </c>
      <c r="E214" s="325" t="s">
        <v>369</v>
      </c>
      <c r="F214" s="1318" t="s">
        <v>599</v>
      </c>
      <c r="G214" s="1341">
        <v>4000</v>
      </c>
      <c r="H214" s="1303" t="s">
        <v>599</v>
      </c>
    </row>
    <row r="215" spans="1:8" ht="36" customHeight="1">
      <c r="A215" s="1386"/>
      <c r="B215" s="1328"/>
      <c r="C215" s="1308"/>
      <c r="D215" s="767">
        <v>6060</v>
      </c>
      <c r="E215" s="1299" t="s">
        <v>349</v>
      </c>
      <c r="F215" s="1283">
        <v>35000</v>
      </c>
      <c r="G215" s="1302" t="s">
        <v>599</v>
      </c>
      <c r="H215" s="1303" t="s">
        <v>599</v>
      </c>
    </row>
    <row r="216" spans="1:8" ht="50.25" customHeight="1">
      <c r="A216" s="1370"/>
      <c r="B216" s="775"/>
      <c r="C216" s="1387"/>
      <c r="D216" s="763">
        <v>6170</v>
      </c>
      <c r="E216" s="1320" t="s">
        <v>370</v>
      </c>
      <c r="F216" s="1314" t="s">
        <v>599</v>
      </c>
      <c r="G216" s="1279">
        <v>16000</v>
      </c>
      <c r="H216" s="1315" t="s">
        <v>599</v>
      </c>
    </row>
    <row r="217" spans="1:8" ht="27" customHeight="1">
      <c r="A217" s="1370"/>
      <c r="B217" s="775"/>
      <c r="C217" s="1294">
        <v>75412</v>
      </c>
      <c r="D217" s="1295" t="s">
        <v>654</v>
      </c>
      <c r="E217" s="1295"/>
      <c r="F217" s="1283">
        <v>394300</v>
      </c>
      <c r="G217" s="1283">
        <v>472300</v>
      </c>
      <c r="H217" s="1284">
        <f t="shared" si="3"/>
        <v>119.78189196043623</v>
      </c>
    </row>
    <row r="218" spans="1:8" ht="26.25" customHeight="1">
      <c r="A218" s="1370"/>
      <c r="B218" s="775"/>
      <c r="C218" s="1321"/>
      <c r="D218" s="1388">
        <v>3020</v>
      </c>
      <c r="E218" s="1322" t="s">
        <v>317</v>
      </c>
      <c r="F218" s="1302" t="s">
        <v>599</v>
      </c>
      <c r="G218" s="1283">
        <v>30000</v>
      </c>
      <c r="H218" s="1303" t="s">
        <v>599</v>
      </c>
    </row>
    <row r="219" spans="1:8" ht="27" customHeight="1">
      <c r="A219" s="1370"/>
      <c r="B219" s="775"/>
      <c r="C219" s="781"/>
      <c r="D219" s="1362">
        <v>4110</v>
      </c>
      <c r="E219" s="1299" t="s">
        <v>319</v>
      </c>
      <c r="F219" s="1317">
        <v>3600</v>
      </c>
      <c r="G219" s="1317">
        <v>3800</v>
      </c>
      <c r="H219" s="1284">
        <f t="shared" si="3"/>
        <v>105.55555555555556</v>
      </c>
    </row>
    <row r="220" spans="1:8" ht="22.5" customHeight="1">
      <c r="A220" s="1370"/>
      <c r="B220" s="775"/>
      <c r="C220" s="781"/>
      <c r="D220" s="1362">
        <v>4170</v>
      </c>
      <c r="E220" s="1299" t="s">
        <v>293</v>
      </c>
      <c r="F220" s="1317">
        <v>30200</v>
      </c>
      <c r="G220" s="1317">
        <v>36000</v>
      </c>
      <c r="H220" s="1284">
        <f t="shared" si="3"/>
        <v>119.20529801324504</v>
      </c>
    </row>
    <row r="221" spans="1:8" ht="24.75" customHeight="1">
      <c r="A221" s="1370"/>
      <c r="B221" s="775"/>
      <c r="C221" s="781"/>
      <c r="D221" s="1362">
        <v>4210</v>
      </c>
      <c r="E221" s="1299" t="s">
        <v>280</v>
      </c>
      <c r="F221" s="1317">
        <v>60000</v>
      </c>
      <c r="G221" s="1317">
        <v>76000</v>
      </c>
      <c r="H221" s="1284">
        <f t="shared" si="3"/>
        <v>126.66666666666666</v>
      </c>
    </row>
    <row r="222" spans="1:8" ht="26.25" customHeight="1">
      <c r="A222" s="1370"/>
      <c r="B222" s="775"/>
      <c r="C222" s="781"/>
      <c r="D222" s="1362">
        <v>4260</v>
      </c>
      <c r="E222" s="1299" t="s">
        <v>321</v>
      </c>
      <c r="F222" s="1317">
        <v>11500</v>
      </c>
      <c r="G222" s="1317">
        <v>14000</v>
      </c>
      <c r="H222" s="1284">
        <f t="shared" si="3"/>
        <v>121.73913043478262</v>
      </c>
    </row>
    <row r="223" spans="1:8" s="1305" customFormat="1" ht="27.75" customHeight="1">
      <c r="A223" s="1370"/>
      <c r="B223" s="775"/>
      <c r="C223" s="781"/>
      <c r="D223" s="1362">
        <v>4270</v>
      </c>
      <c r="E223" s="1299" t="s">
        <v>371</v>
      </c>
      <c r="F223" s="1317">
        <v>46500</v>
      </c>
      <c r="G223" s="1317">
        <v>35000</v>
      </c>
      <c r="H223" s="1284">
        <f t="shared" si="3"/>
        <v>75.26881720430107</v>
      </c>
    </row>
    <row r="224" spans="1:8" ht="26.25" customHeight="1">
      <c r="A224" s="1370"/>
      <c r="B224" s="775"/>
      <c r="C224" s="781"/>
      <c r="D224" s="1389">
        <v>4280</v>
      </c>
      <c r="E224" s="218" t="s">
        <v>322</v>
      </c>
      <c r="F224" s="1317">
        <v>3500</v>
      </c>
      <c r="G224" s="1317">
        <v>3500</v>
      </c>
      <c r="H224" s="1284">
        <f t="shared" si="3"/>
        <v>100</v>
      </c>
    </row>
    <row r="225" spans="1:8" ht="24" customHeight="1">
      <c r="A225" s="1370"/>
      <c r="B225" s="775"/>
      <c r="C225" s="781"/>
      <c r="D225" s="1362">
        <v>4300</v>
      </c>
      <c r="E225" s="1299" t="s">
        <v>295</v>
      </c>
      <c r="F225" s="1317">
        <v>7000</v>
      </c>
      <c r="G225" s="1317">
        <v>10000</v>
      </c>
      <c r="H225" s="1284">
        <f t="shared" si="3"/>
        <v>142.85714285714286</v>
      </c>
    </row>
    <row r="226" spans="1:8" ht="21.75" customHeight="1">
      <c r="A226" s="1370"/>
      <c r="B226" s="775"/>
      <c r="C226" s="781"/>
      <c r="D226" s="1362">
        <v>4430</v>
      </c>
      <c r="E226" s="1299" t="s">
        <v>296</v>
      </c>
      <c r="F226" s="1317">
        <v>8000</v>
      </c>
      <c r="G226" s="1317">
        <v>10000</v>
      </c>
      <c r="H226" s="1284">
        <f t="shared" si="3"/>
        <v>125</v>
      </c>
    </row>
    <row r="227" spans="1:8" ht="30" customHeight="1">
      <c r="A227" s="781"/>
      <c r="B227" s="781"/>
      <c r="C227" s="781"/>
      <c r="D227" s="763">
        <v>6050</v>
      </c>
      <c r="E227" s="1320" t="s">
        <v>289</v>
      </c>
      <c r="F227" s="1279">
        <v>30000</v>
      </c>
      <c r="G227" s="1279">
        <v>50000</v>
      </c>
      <c r="H227" s="1284">
        <f t="shared" si="3"/>
        <v>166.66666666666669</v>
      </c>
    </row>
    <row r="228" spans="1:8" ht="38.25" customHeight="1">
      <c r="A228" s="1370"/>
      <c r="B228" s="1371"/>
      <c r="C228" s="1373"/>
      <c r="D228" s="763">
        <v>6060</v>
      </c>
      <c r="E228" s="1320" t="s">
        <v>349</v>
      </c>
      <c r="F228" s="1283">
        <v>194000</v>
      </c>
      <c r="G228" s="1304">
        <v>204000</v>
      </c>
      <c r="H228" s="1284">
        <f t="shared" si="3"/>
        <v>105.15463917525774</v>
      </c>
    </row>
    <row r="229" spans="1:8" ht="27" customHeight="1">
      <c r="A229" s="1370"/>
      <c r="B229" s="1371"/>
      <c r="C229" s="1294">
        <v>75414</v>
      </c>
      <c r="D229" s="1295" t="s">
        <v>372</v>
      </c>
      <c r="E229" s="1295"/>
      <c r="F229" s="1283">
        <v>25000</v>
      </c>
      <c r="G229" s="1283">
        <v>44000</v>
      </c>
      <c r="H229" s="1284">
        <f t="shared" si="3"/>
        <v>176</v>
      </c>
    </row>
    <row r="230" spans="1:8" ht="28.5" customHeight="1">
      <c r="A230" s="1370"/>
      <c r="B230" s="1371"/>
      <c r="C230" s="781"/>
      <c r="D230" s="1298">
        <v>4210</v>
      </c>
      <c r="E230" s="1322" t="s">
        <v>280</v>
      </c>
      <c r="F230" s="1317">
        <v>9000</v>
      </c>
      <c r="G230" s="1341">
        <v>9000</v>
      </c>
      <c r="H230" s="1284">
        <f t="shared" si="3"/>
        <v>100</v>
      </c>
    </row>
    <row r="231" spans="1:8" ht="24.75" customHeight="1">
      <c r="A231" s="1370"/>
      <c r="B231" s="1371"/>
      <c r="C231" s="781"/>
      <c r="D231" s="767">
        <v>4260</v>
      </c>
      <c r="E231" s="1299" t="s">
        <v>321</v>
      </c>
      <c r="F231" s="1317">
        <v>10000</v>
      </c>
      <c r="G231" s="1317">
        <v>10000</v>
      </c>
      <c r="H231" s="1284">
        <f t="shared" si="3"/>
        <v>100</v>
      </c>
    </row>
    <row r="232" spans="1:8" ht="23.25" customHeight="1">
      <c r="A232" s="1370"/>
      <c r="B232" s="1371"/>
      <c r="C232" s="781"/>
      <c r="D232" s="767">
        <v>4270</v>
      </c>
      <c r="E232" s="1299" t="s">
        <v>373</v>
      </c>
      <c r="F232" s="1317">
        <v>3000</v>
      </c>
      <c r="G232" s="1317">
        <v>5000</v>
      </c>
      <c r="H232" s="1284">
        <f t="shared" si="3"/>
        <v>166.66666666666669</v>
      </c>
    </row>
    <row r="233" spans="1:8" ht="26.25" customHeight="1">
      <c r="A233" s="1370"/>
      <c r="B233" s="1371"/>
      <c r="C233" s="781"/>
      <c r="D233" s="1298">
        <v>4300</v>
      </c>
      <c r="E233" s="1322" t="s">
        <v>295</v>
      </c>
      <c r="F233" s="1283">
        <v>3000</v>
      </c>
      <c r="G233" s="1283">
        <v>3000</v>
      </c>
      <c r="H233" s="1284">
        <f t="shared" si="3"/>
        <v>100</v>
      </c>
    </row>
    <row r="234" spans="1:8" ht="30" customHeight="1">
      <c r="A234" s="1370"/>
      <c r="B234" s="1371"/>
      <c r="C234" s="781"/>
      <c r="D234" s="1331">
        <v>6060</v>
      </c>
      <c r="E234" s="1332" t="s">
        <v>349</v>
      </c>
      <c r="F234" s="1314" t="s">
        <v>599</v>
      </c>
      <c r="G234" s="1279">
        <v>17000</v>
      </c>
      <c r="H234" s="1303" t="s">
        <v>599</v>
      </c>
    </row>
    <row r="235" spans="1:8" s="1305" customFormat="1" ht="24.75" customHeight="1">
      <c r="A235" s="1390"/>
      <c r="B235" s="1363"/>
      <c r="C235" s="1294">
        <v>75415</v>
      </c>
      <c r="D235" s="1312" t="s">
        <v>374</v>
      </c>
      <c r="E235" s="1312"/>
      <c r="F235" s="1279">
        <v>2750</v>
      </c>
      <c r="G235" s="1279">
        <v>2750</v>
      </c>
      <c r="H235" s="1284">
        <f t="shared" si="3"/>
        <v>100</v>
      </c>
    </row>
    <row r="236" spans="1:8" ht="51" customHeight="1">
      <c r="A236" s="1390"/>
      <c r="B236" s="1363"/>
      <c r="C236" s="1354"/>
      <c r="D236" s="767">
        <v>2820</v>
      </c>
      <c r="E236" s="1299" t="s">
        <v>375</v>
      </c>
      <c r="F236" s="1283">
        <v>2750</v>
      </c>
      <c r="G236" s="1283">
        <v>2750</v>
      </c>
      <c r="H236" s="1284">
        <f t="shared" si="3"/>
        <v>100</v>
      </c>
    </row>
    <row r="237" spans="1:8" ht="26.25" customHeight="1">
      <c r="A237" s="1316"/>
      <c r="B237" s="1316"/>
      <c r="C237" s="782">
        <v>75416</v>
      </c>
      <c r="D237" s="1295" t="s">
        <v>656</v>
      </c>
      <c r="E237" s="1295"/>
      <c r="F237" s="1283">
        <v>936185</v>
      </c>
      <c r="G237" s="1283">
        <v>909937</v>
      </c>
      <c r="H237" s="1284">
        <f t="shared" si="3"/>
        <v>97.19628064965792</v>
      </c>
    </row>
    <row r="238" spans="1:8" ht="30" customHeight="1">
      <c r="A238" s="1316"/>
      <c r="B238" s="1316"/>
      <c r="C238" s="1316"/>
      <c r="D238" s="767">
        <v>3020</v>
      </c>
      <c r="E238" s="1299" t="s">
        <v>317</v>
      </c>
      <c r="F238" s="1283">
        <v>10300</v>
      </c>
      <c r="G238" s="1283">
        <v>10580</v>
      </c>
      <c r="H238" s="1284">
        <f t="shared" si="3"/>
        <v>102.71844660194174</v>
      </c>
    </row>
    <row r="239" spans="1:8" ht="30" customHeight="1">
      <c r="A239" s="1316"/>
      <c r="B239" s="1316"/>
      <c r="C239" s="1316"/>
      <c r="D239" s="767">
        <v>4010</v>
      </c>
      <c r="E239" s="1299" t="s">
        <v>292</v>
      </c>
      <c r="F239" s="1283">
        <v>150300</v>
      </c>
      <c r="G239" s="1283">
        <v>243963</v>
      </c>
      <c r="H239" s="1284">
        <f t="shared" si="3"/>
        <v>162.31736526946108</v>
      </c>
    </row>
    <row r="240" spans="1:8" s="1305" customFormat="1" ht="26.25" customHeight="1">
      <c r="A240" s="1316"/>
      <c r="B240" s="1316"/>
      <c r="C240" s="1316"/>
      <c r="D240" s="767">
        <v>4040</v>
      </c>
      <c r="E240" s="1299" t="s">
        <v>318</v>
      </c>
      <c r="F240" s="1283">
        <v>7854</v>
      </c>
      <c r="G240" s="1283">
        <v>12001</v>
      </c>
      <c r="H240" s="1284">
        <f t="shared" si="3"/>
        <v>152.80112044817926</v>
      </c>
    </row>
    <row r="241" spans="1:8" ht="29.25" customHeight="1">
      <c r="A241" s="1319"/>
      <c r="B241" s="1319"/>
      <c r="C241" s="1319"/>
      <c r="D241" s="767">
        <v>4110</v>
      </c>
      <c r="E241" s="1299" t="s">
        <v>319</v>
      </c>
      <c r="F241" s="1283">
        <v>25370</v>
      </c>
      <c r="G241" s="1283">
        <v>38877</v>
      </c>
      <c r="H241" s="1284">
        <f t="shared" si="3"/>
        <v>153.2400472999606</v>
      </c>
    </row>
    <row r="242" spans="1:8" ht="22.5" customHeight="1">
      <c r="A242" s="1316"/>
      <c r="B242" s="1316"/>
      <c r="C242" s="1316"/>
      <c r="D242" s="767">
        <v>4120</v>
      </c>
      <c r="E242" s="1299" t="s">
        <v>320</v>
      </c>
      <c r="F242" s="1283">
        <v>3665</v>
      </c>
      <c r="G242" s="1283">
        <v>5976</v>
      </c>
      <c r="H242" s="1284">
        <f t="shared" si="3"/>
        <v>163.05593451568896</v>
      </c>
    </row>
    <row r="243" spans="1:8" ht="25.5" customHeight="1">
      <c r="A243" s="1316"/>
      <c r="B243" s="1316"/>
      <c r="C243" s="1316"/>
      <c r="D243" s="763">
        <v>4210</v>
      </c>
      <c r="E243" s="1320" t="s">
        <v>280</v>
      </c>
      <c r="F243" s="1279">
        <v>27300</v>
      </c>
      <c r="G243" s="1279">
        <v>48400</v>
      </c>
      <c r="H243" s="1280">
        <f t="shared" si="3"/>
        <v>177.28937728937728</v>
      </c>
    </row>
    <row r="244" spans="1:8" ht="24.75" customHeight="1">
      <c r="A244" s="1316"/>
      <c r="B244" s="1316"/>
      <c r="C244" s="1316"/>
      <c r="D244" s="767">
        <v>4280</v>
      </c>
      <c r="E244" s="1299" t="s">
        <v>322</v>
      </c>
      <c r="F244" s="1283">
        <v>420</v>
      </c>
      <c r="G244" s="1283">
        <v>1000</v>
      </c>
      <c r="H244" s="1284">
        <f t="shared" si="3"/>
        <v>238.0952380952381</v>
      </c>
    </row>
    <row r="245" spans="1:8" ht="23.25" customHeight="1">
      <c r="A245" s="1316"/>
      <c r="B245" s="1316"/>
      <c r="C245" s="1316"/>
      <c r="D245" s="767">
        <v>4270</v>
      </c>
      <c r="E245" s="1299" t="s">
        <v>294</v>
      </c>
      <c r="F245" s="1283">
        <v>3000</v>
      </c>
      <c r="G245" s="1283">
        <v>2000</v>
      </c>
      <c r="H245" s="1284">
        <f t="shared" si="3"/>
        <v>66.66666666666666</v>
      </c>
    </row>
    <row r="246" spans="1:8" ht="24.75" customHeight="1">
      <c r="A246" s="1316"/>
      <c r="B246" s="1316"/>
      <c r="C246" s="1316"/>
      <c r="D246" s="767">
        <v>4300</v>
      </c>
      <c r="E246" s="1299" t="s">
        <v>295</v>
      </c>
      <c r="F246" s="1283">
        <v>450000</v>
      </c>
      <c r="G246" s="1283">
        <v>473000</v>
      </c>
      <c r="H246" s="1284">
        <f t="shared" si="3"/>
        <v>105.11111111111111</v>
      </c>
    </row>
    <row r="247" spans="1:8" ht="30.75" customHeight="1">
      <c r="A247" s="1316"/>
      <c r="B247" s="1316"/>
      <c r="C247" s="1316"/>
      <c r="D247" s="767">
        <v>4350</v>
      </c>
      <c r="E247" s="1299" t="s">
        <v>323</v>
      </c>
      <c r="F247" s="1283">
        <v>1200</v>
      </c>
      <c r="G247" s="1283">
        <v>1200</v>
      </c>
      <c r="H247" s="1284">
        <f t="shared" si="3"/>
        <v>100</v>
      </c>
    </row>
    <row r="248" spans="1:8" ht="42" customHeight="1">
      <c r="A248" s="1391"/>
      <c r="B248" s="1391"/>
      <c r="C248" s="1371"/>
      <c r="D248" s="1362">
        <v>4360</v>
      </c>
      <c r="E248" s="1299" t="s">
        <v>324</v>
      </c>
      <c r="F248" s="1283">
        <v>4000</v>
      </c>
      <c r="G248" s="1283">
        <v>5000</v>
      </c>
      <c r="H248" s="1284">
        <f t="shared" si="3"/>
        <v>125</v>
      </c>
    </row>
    <row r="249" spans="1:8" ht="36.75" customHeight="1">
      <c r="A249" s="1391"/>
      <c r="B249" s="1391"/>
      <c r="C249" s="1371"/>
      <c r="D249" s="1362">
        <v>4370</v>
      </c>
      <c r="E249" s="1299" t="s">
        <v>325</v>
      </c>
      <c r="F249" s="1283">
        <v>5000</v>
      </c>
      <c r="G249" s="1283">
        <v>6000</v>
      </c>
      <c r="H249" s="1284">
        <f t="shared" si="3"/>
        <v>120</v>
      </c>
    </row>
    <row r="250" spans="1:8" ht="26.25" customHeight="1">
      <c r="A250" s="1391"/>
      <c r="B250" s="1391"/>
      <c r="C250" s="1371"/>
      <c r="D250" s="1362">
        <v>4410</v>
      </c>
      <c r="E250" s="1299" t="s">
        <v>327</v>
      </c>
      <c r="F250" s="1283">
        <v>2000</v>
      </c>
      <c r="G250" s="1283">
        <v>3000</v>
      </c>
      <c r="H250" s="1284">
        <f t="shared" si="3"/>
        <v>150</v>
      </c>
    </row>
    <row r="251" spans="1:8" ht="24.75" customHeight="1">
      <c r="A251" s="1391"/>
      <c r="B251" s="1391"/>
      <c r="C251" s="1371"/>
      <c r="D251" s="1362">
        <v>4430</v>
      </c>
      <c r="E251" s="1299" t="s">
        <v>296</v>
      </c>
      <c r="F251" s="1283">
        <v>4000</v>
      </c>
      <c r="G251" s="1283">
        <v>5000</v>
      </c>
      <c r="H251" s="1284">
        <f t="shared" si="3"/>
        <v>125</v>
      </c>
    </row>
    <row r="252" spans="1:8" ht="32.25" customHeight="1">
      <c r="A252" s="1391"/>
      <c r="B252" s="1391"/>
      <c r="C252" s="1371"/>
      <c r="D252" s="1362">
        <v>4440</v>
      </c>
      <c r="E252" s="1299" t="s">
        <v>328</v>
      </c>
      <c r="F252" s="1283">
        <v>4150</v>
      </c>
      <c r="G252" s="1283">
        <v>5440</v>
      </c>
      <c r="H252" s="1284">
        <f t="shared" si="3"/>
        <v>131.0843373493976</v>
      </c>
    </row>
    <row r="253" spans="1:8" ht="39" customHeight="1">
      <c r="A253" s="1391"/>
      <c r="B253" s="1391"/>
      <c r="C253" s="1371"/>
      <c r="D253" s="1362">
        <v>4740</v>
      </c>
      <c r="E253" s="1299" t="s">
        <v>331</v>
      </c>
      <c r="F253" s="1283">
        <v>5626</v>
      </c>
      <c r="G253" s="1283">
        <v>8000</v>
      </c>
      <c r="H253" s="1284">
        <f t="shared" si="3"/>
        <v>142.19694276573054</v>
      </c>
    </row>
    <row r="254" spans="1:8" ht="41.25" customHeight="1">
      <c r="A254" s="1316"/>
      <c r="B254" s="1392"/>
      <c r="C254" s="1316"/>
      <c r="D254" s="1362">
        <v>4700</v>
      </c>
      <c r="E254" s="1299" t="s">
        <v>330</v>
      </c>
      <c r="F254" s="1283">
        <v>4000</v>
      </c>
      <c r="G254" s="1283">
        <v>7000</v>
      </c>
      <c r="H254" s="1284">
        <f t="shared" si="3"/>
        <v>175</v>
      </c>
    </row>
    <row r="255" spans="1:8" ht="42" customHeight="1">
      <c r="A255" s="1371"/>
      <c r="B255" s="1371"/>
      <c r="C255" s="1371"/>
      <c r="D255" s="767">
        <v>4750</v>
      </c>
      <c r="E255" s="1299" t="s">
        <v>348</v>
      </c>
      <c r="F255" s="1283">
        <v>2600</v>
      </c>
      <c r="G255" s="1283">
        <v>7500</v>
      </c>
      <c r="H255" s="1284">
        <f t="shared" si="3"/>
        <v>288.46153846153845</v>
      </c>
    </row>
    <row r="256" spans="1:8" ht="29.25" customHeight="1">
      <c r="A256" s="1371"/>
      <c r="B256" s="1371"/>
      <c r="C256" s="1374"/>
      <c r="D256" s="767">
        <v>6060</v>
      </c>
      <c r="E256" s="1299" t="s">
        <v>349</v>
      </c>
      <c r="F256" s="1283">
        <v>225400</v>
      </c>
      <c r="G256" s="1283">
        <v>26000</v>
      </c>
      <c r="H256" s="1284">
        <f t="shared" si="3"/>
        <v>11.535048802129548</v>
      </c>
    </row>
    <row r="257" spans="1:8" ht="25.5" customHeight="1">
      <c r="A257" s="1371"/>
      <c r="B257" s="1371"/>
      <c r="C257" s="781">
        <v>75495</v>
      </c>
      <c r="D257" s="1324" t="s">
        <v>604</v>
      </c>
      <c r="E257" s="118"/>
      <c r="F257" s="1279">
        <v>29045</v>
      </c>
      <c r="G257" s="1279">
        <v>2750</v>
      </c>
      <c r="H257" s="1284">
        <f t="shared" si="3"/>
        <v>9.468066792907557</v>
      </c>
    </row>
    <row r="258" spans="1:8" ht="48" customHeight="1">
      <c r="A258" s="1316"/>
      <c r="B258" s="1316"/>
      <c r="C258" s="1316"/>
      <c r="D258" s="767">
        <v>2820</v>
      </c>
      <c r="E258" s="1299" t="s">
        <v>375</v>
      </c>
      <c r="F258" s="1283">
        <v>2750</v>
      </c>
      <c r="G258" s="1283">
        <v>2750</v>
      </c>
      <c r="H258" s="1284">
        <f t="shared" si="3"/>
        <v>100</v>
      </c>
    </row>
    <row r="259" spans="1:8" ht="35.25" customHeight="1">
      <c r="A259" s="1316"/>
      <c r="B259" s="1319"/>
      <c r="C259" s="1319"/>
      <c r="D259" s="763">
        <v>6060</v>
      </c>
      <c r="E259" s="1320" t="s">
        <v>349</v>
      </c>
      <c r="F259" s="1279">
        <v>26295</v>
      </c>
      <c r="G259" s="1314" t="s">
        <v>599</v>
      </c>
      <c r="H259" s="1303" t="s">
        <v>599</v>
      </c>
    </row>
    <row r="260" spans="1:8" ht="26.25" customHeight="1">
      <c r="A260" s="1371"/>
      <c r="B260" s="1324" t="s">
        <v>376</v>
      </c>
      <c r="C260" s="143"/>
      <c r="D260" s="143"/>
      <c r="E260" s="144"/>
      <c r="F260" s="1283">
        <v>911585</v>
      </c>
      <c r="G260" s="1283">
        <v>1138737</v>
      </c>
      <c r="H260" s="1284">
        <f t="shared" si="3"/>
        <v>124.91835648897249</v>
      </c>
    </row>
    <row r="261" spans="1:8" ht="22.5" customHeight="1">
      <c r="A261" s="1371"/>
      <c r="B261" s="1325"/>
      <c r="C261" s="1326" t="s">
        <v>335</v>
      </c>
      <c r="D261" s="143"/>
      <c r="E261" s="144"/>
      <c r="F261" s="1283">
        <v>188354</v>
      </c>
      <c r="G261" s="1283">
        <v>291964</v>
      </c>
      <c r="H261" s="1284">
        <f t="shared" si="3"/>
        <v>155.00812300243157</v>
      </c>
    </row>
    <row r="262" spans="1:8" ht="24" customHeight="1">
      <c r="A262" s="1371"/>
      <c r="B262" s="1327"/>
      <c r="C262" s="1326" t="s">
        <v>364</v>
      </c>
      <c r="D262" s="143"/>
      <c r="E262" s="144"/>
      <c r="F262" s="1283">
        <v>32635</v>
      </c>
      <c r="G262" s="1283">
        <v>48653</v>
      </c>
      <c r="H262" s="1284">
        <f t="shared" si="3"/>
        <v>149.08227363260303</v>
      </c>
    </row>
    <row r="263" spans="1:8" ht="22.5" customHeight="1">
      <c r="A263" s="1371"/>
      <c r="B263" s="1327"/>
      <c r="C263" s="1326" t="s">
        <v>377</v>
      </c>
      <c r="D263" s="143"/>
      <c r="E263" s="144"/>
      <c r="F263" s="1283">
        <v>5500</v>
      </c>
      <c r="G263" s="1283">
        <v>9500</v>
      </c>
      <c r="H263" s="1284">
        <f t="shared" si="3"/>
        <v>172.72727272727272</v>
      </c>
    </row>
    <row r="264" spans="1:8" ht="25.5" customHeight="1">
      <c r="A264" s="1371"/>
      <c r="B264" s="1327"/>
      <c r="C264" s="1326" t="s">
        <v>378</v>
      </c>
      <c r="D264" s="143"/>
      <c r="E264" s="144"/>
      <c r="F264" s="1283">
        <v>52500</v>
      </c>
      <c r="G264" s="1283">
        <v>42000</v>
      </c>
      <c r="H264" s="1284">
        <f t="shared" si="3"/>
        <v>80</v>
      </c>
    </row>
    <row r="265" spans="1:8" ht="22.5" customHeight="1">
      <c r="A265" s="1371"/>
      <c r="B265" s="1327"/>
      <c r="C265" s="1326" t="s">
        <v>379</v>
      </c>
      <c r="D265" s="143"/>
      <c r="E265" s="144"/>
      <c r="F265" s="1283">
        <v>632596</v>
      </c>
      <c r="G265" s="1283">
        <v>746620</v>
      </c>
      <c r="H265" s="1284">
        <f t="shared" si="3"/>
        <v>118.02477410543221</v>
      </c>
    </row>
    <row r="266" spans="1:8" ht="22.5" customHeight="1">
      <c r="A266" s="1371"/>
      <c r="B266" s="1324" t="s">
        <v>302</v>
      </c>
      <c r="C266" s="143"/>
      <c r="D266" s="143"/>
      <c r="E266" s="144"/>
      <c r="F266" s="1283">
        <v>510695</v>
      </c>
      <c r="G266" s="1283">
        <v>313000</v>
      </c>
      <c r="H266" s="1284">
        <f t="shared" si="3"/>
        <v>61.289027697549415</v>
      </c>
    </row>
    <row r="267" spans="1:8" ht="23.25" customHeight="1">
      <c r="A267" s="1374"/>
      <c r="B267" s="1324" t="s">
        <v>278</v>
      </c>
      <c r="C267" s="143"/>
      <c r="D267" s="143"/>
      <c r="E267" s="144"/>
      <c r="F267" s="1283">
        <v>1422280</v>
      </c>
      <c r="G267" s="1283">
        <v>1451737</v>
      </c>
      <c r="H267" s="1284">
        <f t="shared" si="3"/>
        <v>102.07111117360856</v>
      </c>
    </row>
    <row r="268" spans="1:8" ht="63.75" customHeight="1">
      <c r="A268" s="775" t="s">
        <v>704</v>
      </c>
      <c r="B268" s="1393">
        <v>756</v>
      </c>
      <c r="C268" s="1352" t="s">
        <v>380</v>
      </c>
      <c r="D268" s="1394"/>
      <c r="E268" s="1394"/>
      <c r="F268" s="1290">
        <v>307000</v>
      </c>
      <c r="G268" s="1290">
        <v>330000</v>
      </c>
      <c r="H268" s="1291">
        <f t="shared" si="3"/>
        <v>107.49185667752444</v>
      </c>
    </row>
    <row r="269" spans="1:8" ht="28.5" customHeight="1">
      <c r="A269" s="1316"/>
      <c r="B269" s="1382"/>
      <c r="C269" s="1294">
        <v>75647</v>
      </c>
      <c r="D269" s="1295" t="s">
        <v>381</v>
      </c>
      <c r="E269" s="1353"/>
      <c r="F269" s="1317">
        <v>307000</v>
      </c>
      <c r="G269" s="1317">
        <v>330000</v>
      </c>
      <c r="H269" s="1284">
        <f t="shared" si="3"/>
        <v>107.49185667752444</v>
      </c>
    </row>
    <row r="270" spans="1:8" ht="29.25" customHeight="1">
      <c r="A270" s="1316"/>
      <c r="B270" s="1382"/>
      <c r="C270" s="1395"/>
      <c r="D270" s="767">
        <v>4100</v>
      </c>
      <c r="E270" s="1299" t="s">
        <v>382</v>
      </c>
      <c r="F270" s="1317">
        <v>55000</v>
      </c>
      <c r="G270" s="1317">
        <v>58000</v>
      </c>
      <c r="H270" s="1284">
        <f t="shared" si="3"/>
        <v>105.45454545454544</v>
      </c>
    </row>
    <row r="271" spans="1:8" ht="27" customHeight="1">
      <c r="A271" s="1316"/>
      <c r="B271" s="1382"/>
      <c r="C271" s="1395"/>
      <c r="D271" s="767">
        <v>4210</v>
      </c>
      <c r="E271" s="1299" t="s">
        <v>280</v>
      </c>
      <c r="F271" s="1317">
        <v>5000</v>
      </c>
      <c r="G271" s="1318" t="s">
        <v>599</v>
      </c>
      <c r="H271" s="1303" t="s">
        <v>599</v>
      </c>
    </row>
    <row r="272" spans="1:8" ht="23.25" customHeight="1">
      <c r="A272" s="1316"/>
      <c r="B272" s="1382"/>
      <c r="C272" s="1395"/>
      <c r="D272" s="767">
        <v>4300</v>
      </c>
      <c r="E272" s="1299" t="s">
        <v>295</v>
      </c>
      <c r="F272" s="1317">
        <v>170000</v>
      </c>
      <c r="G272" s="1317">
        <v>195000</v>
      </c>
      <c r="H272" s="1284">
        <f t="shared" si="3"/>
        <v>114.70588235294117</v>
      </c>
    </row>
    <row r="273" spans="1:8" s="1396" customFormat="1" ht="21.75" customHeight="1">
      <c r="A273" s="1316"/>
      <c r="B273" s="1382"/>
      <c r="C273" s="1395"/>
      <c r="D273" s="767">
        <v>4430</v>
      </c>
      <c r="E273" s="1299" t="s">
        <v>296</v>
      </c>
      <c r="F273" s="1283">
        <v>61000</v>
      </c>
      <c r="G273" s="1283">
        <v>61000</v>
      </c>
      <c r="H273" s="1284">
        <f t="shared" si="3"/>
        <v>100</v>
      </c>
    </row>
    <row r="274" spans="1:8" s="1396" customFormat="1" ht="29.25" customHeight="1">
      <c r="A274" s="1316"/>
      <c r="B274" s="1383"/>
      <c r="C274" s="1397"/>
      <c r="D274" s="1398">
        <v>4610</v>
      </c>
      <c r="E274" s="1299" t="s">
        <v>329</v>
      </c>
      <c r="F274" s="1283">
        <v>16000</v>
      </c>
      <c r="G274" s="1283">
        <v>16000</v>
      </c>
      <c r="H274" s="1284">
        <f t="shared" si="3"/>
        <v>100</v>
      </c>
    </row>
    <row r="275" spans="1:8" s="1396" customFormat="1" ht="24" customHeight="1">
      <c r="A275" s="1316"/>
      <c r="B275" s="1324" t="s">
        <v>340</v>
      </c>
      <c r="C275" s="143"/>
      <c r="D275" s="143"/>
      <c r="E275" s="144"/>
      <c r="F275" s="1283">
        <v>307000</v>
      </c>
      <c r="G275" s="1283">
        <v>330000</v>
      </c>
      <c r="H275" s="1284">
        <f t="shared" si="3"/>
        <v>107.49185667752444</v>
      </c>
    </row>
    <row r="276" spans="1:8" s="1396" customFormat="1" ht="22.5" customHeight="1">
      <c r="A276" s="1371"/>
      <c r="B276" s="1325"/>
      <c r="C276" s="1326" t="s">
        <v>335</v>
      </c>
      <c r="D276" s="143"/>
      <c r="E276" s="144"/>
      <c r="F276" s="1283">
        <v>55000</v>
      </c>
      <c r="G276" s="1283">
        <v>58000</v>
      </c>
      <c r="H276" s="1284">
        <f aca="true" t="shared" si="4" ref="H276:H339">G276/F276*100</f>
        <v>105.45454545454544</v>
      </c>
    </row>
    <row r="277" spans="1:8" s="1396" customFormat="1" ht="24" customHeight="1">
      <c r="A277" s="1374"/>
      <c r="B277" s="1327"/>
      <c r="C277" s="1326" t="s">
        <v>342</v>
      </c>
      <c r="D277" s="143"/>
      <c r="E277" s="144"/>
      <c r="F277" s="1283">
        <v>252000</v>
      </c>
      <c r="G277" s="1283">
        <v>272000</v>
      </c>
      <c r="H277" s="1284">
        <f t="shared" si="4"/>
        <v>107.93650793650794</v>
      </c>
    </row>
    <row r="278" spans="1:8" ht="30.75" customHeight="1">
      <c r="A278" s="787" t="s">
        <v>712</v>
      </c>
      <c r="B278" s="1351">
        <v>757</v>
      </c>
      <c r="C278" s="1384" t="s">
        <v>383</v>
      </c>
      <c r="D278" s="407"/>
      <c r="E278" s="118"/>
      <c r="F278" s="1290">
        <v>900000</v>
      </c>
      <c r="G278" s="1290">
        <v>900000</v>
      </c>
      <c r="H278" s="1291">
        <f t="shared" si="4"/>
        <v>100</v>
      </c>
    </row>
    <row r="279" spans="1:8" ht="41.25" customHeight="1">
      <c r="A279" s="1363"/>
      <c r="B279" s="1382"/>
      <c r="C279" s="1294">
        <v>75702</v>
      </c>
      <c r="D279" s="1295" t="s">
        <v>384</v>
      </c>
      <c r="E279" s="1296"/>
      <c r="F279" s="1317">
        <v>900000</v>
      </c>
      <c r="G279" s="1317">
        <v>900000</v>
      </c>
      <c r="H279" s="1284">
        <f t="shared" si="4"/>
        <v>100</v>
      </c>
    </row>
    <row r="280" spans="1:8" ht="51.75" customHeight="1">
      <c r="A280" s="1363"/>
      <c r="B280" s="1383"/>
      <c r="C280" s="763"/>
      <c r="D280" s="767">
        <v>8070</v>
      </c>
      <c r="E280" s="1299" t="s">
        <v>385</v>
      </c>
      <c r="F280" s="1317">
        <v>900000</v>
      </c>
      <c r="G280" s="1317">
        <v>900000</v>
      </c>
      <c r="H280" s="1284">
        <f t="shared" si="4"/>
        <v>100</v>
      </c>
    </row>
    <row r="281" spans="1:8" ht="30" customHeight="1">
      <c r="A281" s="1371"/>
      <c r="B281" s="1324" t="s">
        <v>366</v>
      </c>
      <c r="C281" s="143"/>
      <c r="D281" s="143"/>
      <c r="E281" s="144"/>
      <c r="F281" s="1317">
        <v>900000</v>
      </c>
      <c r="G281" s="1317">
        <v>900000</v>
      </c>
      <c r="H281" s="1284">
        <f t="shared" si="4"/>
        <v>100</v>
      </c>
    </row>
    <row r="282" spans="1:8" ht="28.5" customHeight="1">
      <c r="A282" s="1374"/>
      <c r="B282" s="1325"/>
      <c r="C282" s="1326" t="s">
        <v>386</v>
      </c>
      <c r="D282" s="143"/>
      <c r="E282" s="144"/>
      <c r="F282" s="1317">
        <v>900000</v>
      </c>
      <c r="G282" s="1317">
        <v>900000</v>
      </c>
      <c r="H282" s="1284">
        <f t="shared" si="4"/>
        <v>100</v>
      </c>
    </row>
    <row r="283" spans="1:8" ht="29.25" customHeight="1">
      <c r="A283" s="1351" t="s">
        <v>732</v>
      </c>
      <c r="B283" s="1351">
        <v>758</v>
      </c>
      <c r="C283" s="1384" t="s">
        <v>705</v>
      </c>
      <c r="D283" s="1399"/>
      <c r="E283" s="1400"/>
      <c r="F283" s="1290">
        <v>54447</v>
      </c>
      <c r="G283" s="1290">
        <v>54447</v>
      </c>
      <c r="H283" s="1291">
        <f t="shared" si="4"/>
        <v>100</v>
      </c>
    </row>
    <row r="284" spans="1:8" ht="27.75" customHeight="1">
      <c r="A284" s="1371"/>
      <c r="B284" s="1321"/>
      <c r="C284" s="782">
        <v>75818</v>
      </c>
      <c r="D284" s="1324" t="s">
        <v>387</v>
      </c>
      <c r="E284" s="1365"/>
      <c r="F284" s="1317">
        <v>54447</v>
      </c>
      <c r="G284" s="1317">
        <v>54447</v>
      </c>
      <c r="H284" s="1284">
        <f t="shared" si="4"/>
        <v>100</v>
      </c>
    </row>
    <row r="285" spans="1:8" ht="28.5" customHeight="1">
      <c r="A285" s="1316"/>
      <c r="B285" s="1331"/>
      <c r="C285" s="763"/>
      <c r="D285" s="763">
        <v>4810</v>
      </c>
      <c r="E285" s="1320" t="s">
        <v>388</v>
      </c>
      <c r="F285" s="1337">
        <v>54447</v>
      </c>
      <c r="G285" s="1337">
        <v>54447</v>
      </c>
      <c r="H285" s="1284">
        <f t="shared" si="4"/>
        <v>100</v>
      </c>
    </row>
    <row r="286" spans="1:8" ht="29.25" customHeight="1">
      <c r="A286" s="1316"/>
      <c r="B286" s="1401" t="s">
        <v>366</v>
      </c>
      <c r="C286" s="1402"/>
      <c r="D286" s="1402"/>
      <c r="E286" s="254"/>
      <c r="F286" s="1317">
        <v>54447</v>
      </c>
      <c r="G286" s="1341">
        <v>54447</v>
      </c>
      <c r="H286" s="1284">
        <f t="shared" si="4"/>
        <v>100</v>
      </c>
    </row>
    <row r="287" spans="1:8" ht="27.75" customHeight="1">
      <c r="A287" s="1374"/>
      <c r="B287" s="1325"/>
      <c r="C287" s="1326" t="s">
        <v>367</v>
      </c>
      <c r="D287" s="143"/>
      <c r="E287" s="144"/>
      <c r="F287" s="1317">
        <v>54447</v>
      </c>
      <c r="G287" s="1341">
        <v>54447</v>
      </c>
      <c r="H287" s="1284">
        <f t="shared" si="4"/>
        <v>100</v>
      </c>
    </row>
    <row r="288" spans="1:8" ht="27.75" customHeight="1">
      <c r="A288" s="787" t="s">
        <v>746</v>
      </c>
      <c r="B288" s="787">
        <v>801</v>
      </c>
      <c r="C288" s="1287" t="s">
        <v>713</v>
      </c>
      <c r="D288" s="407"/>
      <c r="E288" s="118"/>
      <c r="F288" s="1356">
        <v>23382031</v>
      </c>
      <c r="G288" s="1356">
        <v>28471187</v>
      </c>
      <c r="H288" s="1291">
        <f t="shared" si="4"/>
        <v>121.7652435752908</v>
      </c>
    </row>
    <row r="289" spans="1:8" ht="21.75" customHeight="1">
      <c r="A289" s="1370"/>
      <c r="B289" s="1403"/>
      <c r="C289" s="1294">
        <v>80101</v>
      </c>
      <c r="D289" s="1295" t="s">
        <v>389</v>
      </c>
      <c r="E289" s="1295"/>
      <c r="F289" s="1283">
        <v>15154834</v>
      </c>
      <c r="G289" s="1283">
        <v>18602858</v>
      </c>
      <c r="H289" s="1284">
        <f t="shared" si="4"/>
        <v>122.7519747164502</v>
      </c>
    </row>
    <row r="290" spans="1:8" ht="27" customHeight="1">
      <c r="A290" s="1370"/>
      <c r="B290" s="1404"/>
      <c r="C290" s="781"/>
      <c r="D290" s="1362">
        <v>3020</v>
      </c>
      <c r="E290" s="1299" t="s">
        <v>317</v>
      </c>
      <c r="F290" s="1317">
        <v>180707</v>
      </c>
      <c r="G290" s="1317">
        <v>202948</v>
      </c>
      <c r="H290" s="1284">
        <f t="shared" si="4"/>
        <v>112.30776892981456</v>
      </c>
    </row>
    <row r="291" spans="1:8" ht="28.5" customHeight="1">
      <c r="A291" s="1370"/>
      <c r="B291" s="1404"/>
      <c r="C291" s="781"/>
      <c r="D291" s="1362">
        <v>3240</v>
      </c>
      <c r="E291" s="1299" t="s">
        <v>390</v>
      </c>
      <c r="F291" s="1317">
        <v>13900</v>
      </c>
      <c r="G291" s="1317">
        <v>22200</v>
      </c>
      <c r="H291" s="1284">
        <f t="shared" si="4"/>
        <v>159.71223021582733</v>
      </c>
    </row>
    <row r="292" spans="1:8" ht="29.25" customHeight="1">
      <c r="A292" s="1386"/>
      <c r="B292" s="1405"/>
      <c r="C292" s="763"/>
      <c r="D292" s="1362">
        <v>4010</v>
      </c>
      <c r="E292" s="1299" t="s">
        <v>292</v>
      </c>
      <c r="F292" s="1317">
        <v>9384634</v>
      </c>
      <c r="G292" s="1317">
        <v>10135404</v>
      </c>
      <c r="H292" s="1284">
        <f t="shared" si="4"/>
        <v>107.99999232788406</v>
      </c>
    </row>
    <row r="293" spans="1:8" ht="29.25" customHeight="1">
      <c r="A293" s="1370"/>
      <c r="B293" s="1404"/>
      <c r="C293" s="781"/>
      <c r="D293" s="1373">
        <v>4040</v>
      </c>
      <c r="E293" s="1320" t="s">
        <v>318</v>
      </c>
      <c r="F293" s="1337">
        <v>673963</v>
      </c>
      <c r="G293" s="1337">
        <v>787997</v>
      </c>
      <c r="H293" s="1280">
        <f t="shared" si="4"/>
        <v>116.91991993625763</v>
      </c>
    </row>
    <row r="294" spans="1:8" s="1305" customFormat="1" ht="28.5" customHeight="1">
      <c r="A294" s="1370"/>
      <c r="B294" s="1404"/>
      <c r="C294" s="781"/>
      <c r="D294" s="1362">
        <v>4110</v>
      </c>
      <c r="E294" s="1299" t="s">
        <v>319</v>
      </c>
      <c r="F294" s="1317">
        <v>1544119</v>
      </c>
      <c r="G294" s="1317">
        <v>1667648</v>
      </c>
      <c r="H294" s="1284">
        <f t="shared" si="4"/>
        <v>107.99996632383903</v>
      </c>
    </row>
    <row r="295" spans="1:8" s="1305" customFormat="1" ht="99" customHeight="1">
      <c r="A295" s="1370"/>
      <c r="B295" s="1404"/>
      <c r="C295" s="781"/>
      <c r="D295" s="1373">
        <v>4118</v>
      </c>
      <c r="E295" s="1320" t="s">
        <v>391</v>
      </c>
      <c r="F295" s="1337">
        <v>12893</v>
      </c>
      <c r="G295" s="1333" t="s">
        <v>599</v>
      </c>
      <c r="H295" s="1303" t="s">
        <v>599</v>
      </c>
    </row>
    <row r="296" spans="1:8" s="1305" customFormat="1" ht="102" customHeight="1">
      <c r="A296" s="1370"/>
      <c r="B296" s="1404"/>
      <c r="C296" s="781"/>
      <c r="D296" s="1362">
        <v>4119</v>
      </c>
      <c r="E296" s="1299" t="s">
        <v>392</v>
      </c>
      <c r="F296" s="1317">
        <v>4288</v>
      </c>
      <c r="G296" s="1318" t="s">
        <v>599</v>
      </c>
      <c r="H296" s="1303" t="s">
        <v>599</v>
      </c>
    </row>
    <row r="297" spans="1:8" ht="21.75" customHeight="1">
      <c r="A297" s="1370"/>
      <c r="B297" s="1404"/>
      <c r="C297" s="781"/>
      <c r="D297" s="1362">
        <v>4120</v>
      </c>
      <c r="E297" s="1299" t="s">
        <v>320</v>
      </c>
      <c r="F297" s="1317">
        <v>245366</v>
      </c>
      <c r="G297" s="1317">
        <v>264995</v>
      </c>
      <c r="H297" s="1284">
        <f t="shared" si="4"/>
        <v>107.9998858847599</v>
      </c>
    </row>
    <row r="298" spans="1:8" ht="86.25" customHeight="1">
      <c r="A298" s="1370"/>
      <c r="B298" s="1404"/>
      <c r="C298" s="781"/>
      <c r="D298" s="1362">
        <v>4128</v>
      </c>
      <c r="E298" s="1299" t="s">
        <v>393</v>
      </c>
      <c r="F298" s="1317">
        <v>2015</v>
      </c>
      <c r="G298" s="1318" t="s">
        <v>599</v>
      </c>
      <c r="H298" s="1303" t="s">
        <v>599</v>
      </c>
    </row>
    <row r="299" spans="1:8" ht="90" customHeight="1">
      <c r="A299" s="1370"/>
      <c r="B299" s="1404"/>
      <c r="C299" s="781"/>
      <c r="D299" s="1362">
        <v>4129</v>
      </c>
      <c r="E299" s="1299" t="s">
        <v>394</v>
      </c>
      <c r="F299" s="1317">
        <v>671</v>
      </c>
      <c r="G299" s="1318" t="s">
        <v>599</v>
      </c>
      <c r="H299" s="1303" t="s">
        <v>599</v>
      </c>
    </row>
    <row r="300" spans="1:8" ht="26.25" customHeight="1">
      <c r="A300" s="1370"/>
      <c r="B300" s="1404"/>
      <c r="C300" s="781"/>
      <c r="D300" s="1362">
        <v>4170</v>
      </c>
      <c r="E300" s="1299" t="s">
        <v>293</v>
      </c>
      <c r="F300" s="1283">
        <v>18710</v>
      </c>
      <c r="G300" s="1283">
        <v>23000</v>
      </c>
      <c r="H300" s="1284">
        <f t="shared" si="4"/>
        <v>122.92891501870658</v>
      </c>
    </row>
    <row r="301" spans="1:8" ht="87" customHeight="1">
      <c r="A301" s="1310"/>
      <c r="B301" s="1390"/>
      <c r="D301" s="767">
        <v>4178</v>
      </c>
      <c r="E301" s="1299" t="s">
        <v>395</v>
      </c>
      <c r="F301" s="1283">
        <v>79617</v>
      </c>
      <c r="G301" s="1302" t="s">
        <v>599</v>
      </c>
      <c r="H301" s="1303" t="s">
        <v>599</v>
      </c>
    </row>
    <row r="302" spans="1:8" ht="90.75" customHeight="1">
      <c r="A302" s="1310"/>
      <c r="B302" s="1390"/>
      <c r="D302" s="763">
        <v>4179</v>
      </c>
      <c r="E302" s="1320" t="s">
        <v>396</v>
      </c>
      <c r="F302" s="1279">
        <v>26545</v>
      </c>
      <c r="G302" s="1314" t="s">
        <v>599</v>
      </c>
      <c r="H302" s="1303" t="s">
        <v>599</v>
      </c>
    </row>
    <row r="303" spans="1:8" ht="30.75" customHeight="1">
      <c r="A303" s="1386"/>
      <c r="B303" s="1405"/>
      <c r="C303" s="763"/>
      <c r="D303" s="1362">
        <v>4210</v>
      </c>
      <c r="E303" s="1299" t="s">
        <v>280</v>
      </c>
      <c r="F303" s="1317">
        <v>528940</v>
      </c>
      <c r="G303" s="1317">
        <v>544808</v>
      </c>
      <c r="H303" s="1284">
        <f t="shared" si="4"/>
        <v>102.999962188528</v>
      </c>
    </row>
    <row r="304" spans="1:8" ht="85.5" customHeight="1">
      <c r="A304" s="1370"/>
      <c r="B304" s="1404"/>
      <c r="C304" s="781"/>
      <c r="D304" s="1373">
        <v>4218</v>
      </c>
      <c r="E304" s="1320" t="s">
        <v>397</v>
      </c>
      <c r="F304" s="1337">
        <v>2019</v>
      </c>
      <c r="G304" s="1333" t="s">
        <v>599</v>
      </c>
      <c r="H304" s="1315" t="s">
        <v>599</v>
      </c>
    </row>
    <row r="305" spans="1:8" ht="102" customHeight="1">
      <c r="A305" s="1370"/>
      <c r="B305" s="1404"/>
      <c r="C305" s="781"/>
      <c r="D305" s="1362">
        <v>4219</v>
      </c>
      <c r="E305" s="1299" t="s">
        <v>398</v>
      </c>
      <c r="F305" s="1317">
        <v>680</v>
      </c>
      <c r="G305" s="1318" t="s">
        <v>599</v>
      </c>
      <c r="H305" s="1303" t="s">
        <v>599</v>
      </c>
    </row>
    <row r="306" spans="1:8" ht="27" customHeight="1">
      <c r="A306" s="1370"/>
      <c r="B306" s="1404"/>
      <c r="C306" s="781"/>
      <c r="D306" s="1373">
        <v>4220</v>
      </c>
      <c r="E306" s="1320" t="s">
        <v>399</v>
      </c>
      <c r="F306" s="1337">
        <v>143096</v>
      </c>
      <c r="G306" s="1337">
        <v>152412</v>
      </c>
      <c r="H306" s="1284">
        <f t="shared" si="4"/>
        <v>106.51031475373176</v>
      </c>
    </row>
    <row r="307" spans="1:8" ht="35.25" customHeight="1">
      <c r="A307" s="1370"/>
      <c r="B307" s="1404"/>
      <c r="C307" s="781"/>
      <c r="D307" s="1362">
        <v>4240</v>
      </c>
      <c r="E307" s="1299" t="s">
        <v>400</v>
      </c>
      <c r="F307" s="1317">
        <v>97493</v>
      </c>
      <c r="G307" s="1317">
        <v>89371</v>
      </c>
      <c r="H307" s="1284">
        <f t="shared" si="4"/>
        <v>91.66914547711119</v>
      </c>
    </row>
    <row r="308" spans="1:8" ht="94.5" customHeight="1">
      <c r="A308" s="1370"/>
      <c r="B308" s="1403"/>
      <c r="C308" s="781"/>
      <c r="D308" s="1362">
        <v>4248</v>
      </c>
      <c r="E308" s="1299" t="s">
        <v>401</v>
      </c>
      <c r="F308" s="1317">
        <v>5669</v>
      </c>
      <c r="G308" s="1318" t="s">
        <v>599</v>
      </c>
      <c r="H308" s="1303" t="s">
        <v>599</v>
      </c>
    </row>
    <row r="309" spans="1:8" ht="92.25" customHeight="1">
      <c r="A309" s="1370"/>
      <c r="B309" s="1403"/>
      <c r="C309" s="781"/>
      <c r="D309" s="1362">
        <v>4249</v>
      </c>
      <c r="E309" s="1299" t="s">
        <v>402</v>
      </c>
      <c r="F309" s="1317">
        <v>1890</v>
      </c>
      <c r="G309" s="1318" t="s">
        <v>599</v>
      </c>
      <c r="H309" s="1303" t="s">
        <v>599</v>
      </c>
    </row>
    <row r="310" spans="1:8" ht="24.75" customHeight="1">
      <c r="A310" s="1370"/>
      <c r="B310" s="781"/>
      <c r="C310" s="781"/>
      <c r="D310" s="767">
        <v>4260</v>
      </c>
      <c r="E310" s="1299" t="s">
        <v>321</v>
      </c>
      <c r="F310" s="1283">
        <v>533603</v>
      </c>
      <c r="G310" s="1283">
        <v>560283</v>
      </c>
      <c r="H310" s="1284">
        <f t="shared" si="4"/>
        <v>104.99997188921351</v>
      </c>
    </row>
    <row r="311" spans="1:8" ht="30" customHeight="1">
      <c r="A311" s="1370"/>
      <c r="B311" s="1370"/>
      <c r="C311" s="781"/>
      <c r="D311" s="1362">
        <v>4270</v>
      </c>
      <c r="E311" s="1299" t="s">
        <v>294</v>
      </c>
      <c r="F311" s="1317">
        <v>518635</v>
      </c>
      <c r="G311" s="1317">
        <v>500000</v>
      </c>
      <c r="H311" s="1284">
        <f t="shared" si="4"/>
        <v>96.40691430389387</v>
      </c>
    </row>
    <row r="312" spans="1:8" ht="25.5" customHeight="1">
      <c r="A312" s="1370"/>
      <c r="B312" s="1370"/>
      <c r="C312" s="781"/>
      <c r="D312" s="1362">
        <v>4280</v>
      </c>
      <c r="E312" s="1299" t="s">
        <v>322</v>
      </c>
      <c r="F312" s="1317">
        <v>12900</v>
      </c>
      <c r="G312" s="1317">
        <v>10060</v>
      </c>
      <c r="H312" s="1284">
        <f t="shared" si="4"/>
        <v>77.98449612403101</v>
      </c>
    </row>
    <row r="313" spans="1:8" ht="23.25" customHeight="1">
      <c r="A313" s="1370"/>
      <c r="B313" s="1370"/>
      <c r="C313" s="781"/>
      <c r="D313" s="1362">
        <v>4300</v>
      </c>
      <c r="E313" s="1299" t="s">
        <v>295</v>
      </c>
      <c r="F313" s="1317">
        <v>195110</v>
      </c>
      <c r="G313" s="1317">
        <v>200963</v>
      </c>
      <c r="H313" s="1284">
        <f t="shared" si="4"/>
        <v>102.99984624058223</v>
      </c>
    </row>
    <row r="314" spans="1:8" ht="79.5" customHeight="1">
      <c r="A314" s="1310"/>
      <c r="B314" s="1310"/>
      <c r="C314" s="1310"/>
      <c r="D314" s="767">
        <v>4308</v>
      </c>
      <c r="E314" s="1299" t="s">
        <v>403</v>
      </c>
      <c r="F314" s="1317">
        <v>6368</v>
      </c>
      <c r="G314" s="1318" t="s">
        <v>599</v>
      </c>
      <c r="H314" s="1303" t="s">
        <v>599</v>
      </c>
    </row>
    <row r="315" spans="1:8" ht="87.75" customHeight="1">
      <c r="A315" s="1310"/>
      <c r="B315" s="1310"/>
      <c r="C315" s="1310"/>
      <c r="D315" s="1373">
        <v>4309</v>
      </c>
      <c r="E315" s="1320" t="s">
        <v>404</v>
      </c>
      <c r="F315" s="1317">
        <v>2122</v>
      </c>
      <c r="G315" s="1318" t="s">
        <v>599</v>
      </c>
      <c r="H315" s="1303" t="s">
        <v>599</v>
      </c>
    </row>
    <row r="316" spans="1:8" ht="33.75" customHeight="1">
      <c r="A316" s="1386"/>
      <c r="B316" s="1386"/>
      <c r="C316" s="763"/>
      <c r="D316" s="1362">
        <v>4350</v>
      </c>
      <c r="E316" s="1299" t="s">
        <v>323</v>
      </c>
      <c r="F316" s="1317">
        <v>6660</v>
      </c>
      <c r="G316" s="1317">
        <v>6660</v>
      </c>
      <c r="H316" s="1284">
        <f t="shared" si="4"/>
        <v>100</v>
      </c>
    </row>
    <row r="317" spans="1:8" ht="38.25" customHeight="1">
      <c r="A317" s="1370"/>
      <c r="B317" s="1370"/>
      <c r="C317" s="781"/>
      <c r="D317" s="1373">
        <v>4360</v>
      </c>
      <c r="E317" s="1320" t="s">
        <v>405</v>
      </c>
      <c r="F317" s="1337">
        <v>20440</v>
      </c>
      <c r="G317" s="1337">
        <v>20440</v>
      </c>
      <c r="H317" s="1280">
        <f t="shared" si="4"/>
        <v>100</v>
      </c>
    </row>
    <row r="318" spans="1:8" ht="35.25" customHeight="1">
      <c r="A318" s="1370"/>
      <c r="B318" s="1370"/>
      <c r="C318" s="781"/>
      <c r="D318" s="1362">
        <v>4370</v>
      </c>
      <c r="E318" s="1299" t="s">
        <v>406</v>
      </c>
      <c r="F318" s="1317">
        <v>27000</v>
      </c>
      <c r="G318" s="1317">
        <v>26389</v>
      </c>
      <c r="H318" s="1284">
        <f t="shared" si="4"/>
        <v>97.73703703703703</v>
      </c>
    </row>
    <row r="319" spans="1:8" ht="27.75" customHeight="1">
      <c r="A319" s="1370"/>
      <c r="B319" s="1370"/>
      <c r="C319" s="781"/>
      <c r="D319" s="1362">
        <v>4410</v>
      </c>
      <c r="E319" s="1299" t="s">
        <v>327</v>
      </c>
      <c r="F319" s="1317">
        <v>17920</v>
      </c>
      <c r="G319" s="1317">
        <v>17920</v>
      </c>
      <c r="H319" s="1284">
        <f t="shared" si="4"/>
        <v>100</v>
      </c>
    </row>
    <row r="320" spans="1:8" ht="21" customHeight="1">
      <c r="A320" s="1310"/>
      <c r="B320" s="1310"/>
      <c r="C320" s="1310"/>
      <c r="D320" s="767">
        <v>4430</v>
      </c>
      <c r="E320" s="1299" t="s">
        <v>296</v>
      </c>
      <c r="F320" s="1317">
        <v>14630</v>
      </c>
      <c r="G320" s="1317">
        <v>15068</v>
      </c>
      <c r="H320" s="1284">
        <f t="shared" si="4"/>
        <v>102.99384825700615</v>
      </c>
    </row>
    <row r="321" spans="1:8" ht="31.5" customHeight="1">
      <c r="A321" s="1310"/>
      <c r="B321" s="1310"/>
      <c r="C321" s="1310"/>
      <c r="D321" s="767">
        <v>4440</v>
      </c>
      <c r="E321" s="1299" t="s">
        <v>328</v>
      </c>
      <c r="F321" s="1317">
        <v>640379</v>
      </c>
      <c r="G321" s="1317">
        <v>669027</v>
      </c>
      <c r="H321" s="1284">
        <f t="shared" si="4"/>
        <v>104.47360078953245</v>
      </c>
    </row>
    <row r="322" spans="1:8" ht="27" customHeight="1">
      <c r="A322" s="1310"/>
      <c r="B322" s="1310"/>
      <c r="C322" s="1310"/>
      <c r="D322" s="767">
        <v>4480</v>
      </c>
      <c r="E322" s="1299" t="s">
        <v>668</v>
      </c>
      <c r="F322" s="1317">
        <v>2753</v>
      </c>
      <c r="G322" s="1317">
        <v>2755</v>
      </c>
      <c r="H322" s="1284">
        <f t="shared" si="4"/>
        <v>100.07264802034143</v>
      </c>
    </row>
    <row r="323" spans="1:8" ht="39" customHeight="1">
      <c r="A323" s="1310"/>
      <c r="B323" s="1310"/>
      <c r="C323" s="1310"/>
      <c r="D323" s="767">
        <v>4700</v>
      </c>
      <c r="E323" s="1299" t="s">
        <v>330</v>
      </c>
      <c r="F323" s="1317">
        <v>7900</v>
      </c>
      <c r="G323" s="1317">
        <v>8137</v>
      </c>
      <c r="H323" s="1284">
        <f t="shared" si="4"/>
        <v>103</v>
      </c>
    </row>
    <row r="324" spans="1:8" ht="41.25" customHeight="1">
      <c r="A324" s="1310"/>
      <c r="B324" s="1310"/>
      <c r="C324" s="1310"/>
      <c r="D324" s="767">
        <v>4740</v>
      </c>
      <c r="E324" s="1299" t="s">
        <v>331</v>
      </c>
      <c r="F324" s="1317">
        <v>15300</v>
      </c>
      <c r="G324" s="1317">
        <v>15300</v>
      </c>
      <c r="H324" s="1284">
        <f t="shared" si="4"/>
        <v>100</v>
      </c>
    </row>
    <row r="325" spans="1:8" ht="41.25" customHeight="1">
      <c r="A325" s="1310"/>
      <c r="B325" s="1310"/>
      <c r="C325" s="1310"/>
      <c r="D325" s="767">
        <v>4750</v>
      </c>
      <c r="E325" s="1299" t="s">
        <v>348</v>
      </c>
      <c r="F325" s="1317">
        <v>45600</v>
      </c>
      <c r="G325" s="1317">
        <v>45600</v>
      </c>
      <c r="H325" s="1284">
        <f t="shared" si="4"/>
        <v>100</v>
      </c>
    </row>
    <row r="326" spans="1:8" ht="38.25" customHeight="1">
      <c r="A326" s="1310"/>
      <c r="B326" s="1310"/>
      <c r="C326" s="1310"/>
      <c r="D326" s="767">
        <v>6050</v>
      </c>
      <c r="E326" s="1299" t="s">
        <v>407</v>
      </c>
      <c r="F326" s="1283">
        <v>37953</v>
      </c>
      <c r="G326" s="1283">
        <v>100000</v>
      </c>
      <c r="H326" s="1284">
        <f t="shared" si="4"/>
        <v>263.4837825731826</v>
      </c>
    </row>
    <row r="327" spans="1:8" ht="96" customHeight="1">
      <c r="A327" s="1310"/>
      <c r="B327" s="1310"/>
      <c r="C327" s="1310"/>
      <c r="D327" s="767">
        <v>6058</v>
      </c>
      <c r="E327" s="1299" t="s">
        <v>290</v>
      </c>
      <c r="F327" s="1302" t="s">
        <v>599</v>
      </c>
      <c r="G327" s="1283">
        <v>1256736</v>
      </c>
      <c r="H327" s="1303" t="s">
        <v>599</v>
      </c>
    </row>
    <row r="328" spans="1:8" ht="93.75" customHeight="1">
      <c r="A328" s="1310"/>
      <c r="B328" s="1310"/>
      <c r="C328" s="1310"/>
      <c r="D328" s="767">
        <v>6059</v>
      </c>
      <c r="E328" s="1299" t="s">
        <v>291</v>
      </c>
      <c r="F328" s="1283">
        <v>15340</v>
      </c>
      <c r="G328" s="1283">
        <v>1256737</v>
      </c>
      <c r="H328" s="1284">
        <f t="shared" si="4"/>
        <v>8192.54889178618</v>
      </c>
    </row>
    <row r="329" spans="1:8" ht="37.5" customHeight="1">
      <c r="A329" s="1310"/>
      <c r="B329" s="1310"/>
      <c r="C329" s="1347"/>
      <c r="D329" s="767">
        <v>6060</v>
      </c>
      <c r="E329" s="1299" t="s">
        <v>349</v>
      </c>
      <c r="F329" s="1283">
        <v>67006</v>
      </c>
      <c r="G329" s="1302" t="s">
        <v>599</v>
      </c>
      <c r="H329" s="1303" t="s">
        <v>599</v>
      </c>
    </row>
    <row r="330" spans="1:8" ht="30" customHeight="1">
      <c r="A330" s="1310"/>
      <c r="B330" s="1310"/>
      <c r="C330" s="782">
        <v>80103</v>
      </c>
      <c r="D330" s="1406" t="s">
        <v>408</v>
      </c>
      <c r="E330" s="1406"/>
      <c r="F330" s="1317">
        <v>566631</v>
      </c>
      <c r="G330" s="1317">
        <v>794305</v>
      </c>
      <c r="H330" s="1284">
        <f t="shared" si="4"/>
        <v>140.18029370083883</v>
      </c>
    </row>
    <row r="331" spans="1:8" ht="30" customHeight="1">
      <c r="A331" s="781"/>
      <c r="B331" s="1316"/>
      <c r="C331" s="1371"/>
      <c r="D331" s="169" t="s">
        <v>409</v>
      </c>
      <c r="E331" s="218" t="s">
        <v>317</v>
      </c>
      <c r="F331" s="1317">
        <v>24116</v>
      </c>
      <c r="G331" s="1317">
        <v>31338</v>
      </c>
      <c r="H331" s="1284">
        <f t="shared" si="4"/>
        <v>129.94692320451153</v>
      </c>
    </row>
    <row r="332" spans="1:8" ht="28.5" customHeight="1">
      <c r="A332" s="1370"/>
      <c r="B332" s="1316"/>
      <c r="C332" s="1372"/>
      <c r="D332" s="169" t="s">
        <v>410</v>
      </c>
      <c r="E332" s="218" t="s">
        <v>292</v>
      </c>
      <c r="F332" s="1317">
        <v>407014</v>
      </c>
      <c r="G332" s="1317">
        <v>566969</v>
      </c>
      <c r="H332" s="1284">
        <f t="shared" si="4"/>
        <v>139.29963097092482</v>
      </c>
    </row>
    <row r="333" spans="1:8" ht="30.75" customHeight="1">
      <c r="A333" s="1370"/>
      <c r="B333" s="1316"/>
      <c r="C333" s="1372"/>
      <c r="D333" s="169" t="s">
        <v>411</v>
      </c>
      <c r="E333" s="218" t="s">
        <v>318</v>
      </c>
      <c r="F333" s="1317">
        <v>28809</v>
      </c>
      <c r="G333" s="1317">
        <v>42547</v>
      </c>
      <c r="H333" s="1284">
        <f t="shared" si="4"/>
        <v>147.68648686174458</v>
      </c>
    </row>
    <row r="334" spans="1:8" ht="30" customHeight="1">
      <c r="A334" s="1370"/>
      <c r="B334" s="1316"/>
      <c r="C334" s="1372"/>
      <c r="D334" s="169" t="s">
        <v>412</v>
      </c>
      <c r="E334" s="218" t="s">
        <v>319</v>
      </c>
      <c r="F334" s="1317">
        <v>65508</v>
      </c>
      <c r="G334" s="1317">
        <v>98145</v>
      </c>
      <c r="H334" s="1284">
        <f t="shared" si="4"/>
        <v>149.82139586004763</v>
      </c>
    </row>
    <row r="335" spans="1:8" ht="30" customHeight="1">
      <c r="A335" s="1386"/>
      <c r="B335" s="1319"/>
      <c r="C335" s="1407"/>
      <c r="D335" s="169" t="s">
        <v>413</v>
      </c>
      <c r="E335" s="218" t="s">
        <v>320</v>
      </c>
      <c r="F335" s="1317">
        <v>10725</v>
      </c>
      <c r="G335" s="1317">
        <v>15609</v>
      </c>
      <c r="H335" s="1284">
        <f t="shared" si="4"/>
        <v>145.53846153846152</v>
      </c>
    </row>
    <row r="336" spans="1:8" ht="30.75" customHeight="1">
      <c r="A336" s="1370"/>
      <c r="B336" s="1316"/>
      <c r="C336" s="1407"/>
      <c r="D336" s="179" t="s">
        <v>414</v>
      </c>
      <c r="E336" s="173" t="s">
        <v>328</v>
      </c>
      <c r="F336" s="1337">
        <v>30459</v>
      </c>
      <c r="G336" s="1337">
        <v>39697</v>
      </c>
      <c r="H336" s="1280">
        <f t="shared" si="4"/>
        <v>130.32929511802752</v>
      </c>
    </row>
    <row r="337" spans="1:8" ht="30.75" customHeight="1">
      <c r="A337" s="1370"/>
      <c r="B337" s="1321"/>
      <c r="C337" s="1294">
        <v>80104</v>
      </c>
      <c r="D337" s="1295" t="s">
        <v>415</v>
      </c>
      <c r="E337" s="1295"/>
      <c r="F337" s="1283">
        <v>3026939</v>
      </c>
      <c r="G337" s="1283">
        <v>3219595</v>
      </c>
      <c r="H337" s="1284">
        <f t="shared" si="4"/>
        <v>106.36471365957489</v>
      </c>
    </row>
    <row r="338" spans="1:8" ht="34.5" customHeight="1">
      <c r="A338" s="1310"/>
      <c r="B338" s="1310"/>
      <c r="C338" s="1310"/>
      <c r="D338" s="1362">
        <v>3020</v>
      </c>
      <c r="E338" s="1299" t="s">
        <v>317</v>
      </c>
      <c r="F338" s="1317">
        <v>5100</v>
      </c>
      <c r="G338" s="1317">
        <v>6818</v>
      </c>
      <c r="H338" s="1284">
        <f t="shared" si="4"/>
        <v>133.68627450980392</v>
      </c>
    </row>
    <row r="339" spans="1:8" ht="35.25" customHeight="1">
      <c r="A339" s="1310"/>
      <c r="B339" s="1310"/>
      <c r="C339" s="1310"/>
      <c r="D339" s="763">
        <v>4010</v>
      </c>
      <c r="E339" s="1320" t="s">
        <v>292</v>
      </c>
      <c r="F339" s="1337">
        <v>1722252</v>
      </c>
      <c r="G339" s="1337">
        <v>1883926</v>
      </c>
      <c r="H339" s="1284">
        <f t="shared" si="4"/>
        <v>109.38736027015791</v>
      </c>
    </row>
    <row r="340" spans="1:8" ht="32.25" customHeight="1">
      <c r="A340" s="1370"/>
      <c r="B340" s="1370"/>
      <c r="C340" s="781"/>
      <c r="D340" s="1373">
        <v>4040</v>
      </c>
      <c r="E340" s="1299" t="s">
        <v>416</v>
      </c>
      <c r="F340" s="1317">
        <v>109185</v>
      </c>
      <c r="G340" s="1317">
        <v>128127</v>
      </c>
      <c r="H340" s="1284">
        <f>G340/F340*100</f>
        <v>117.34853688693502</v>
      </c>
    </row>
    <row r="341" spans="1:8" ht="30.75" customHeight="1">
      <c r="A341" s="1310"/>
      <c r="B341" s="1310"/>
      <c r="C341" s="1310"/>
      <c r="D341" s="1362">
        <v>4110</v>
      </c>
      <c r="E341" s="1299" t="s">
        <v>319</v>
      </c>
      <c r="F341" s="1317">
        <v>257076</v>
      </c>
      <c r="G341" s="1317">
        <v>300770</v>
      </c>
      <c r="H341" s="1284">
        <f>G341/F341*100</f>
        <v>116.99653020896544</v>
      </c>
    </row>
    <row r="342" spans="1:8" ht="32.25" customHeight="1">
      <c r="A342" s="1310"/>
      <c r="B342" s="1310"/>
      <c r="C342" s="1310"/>
      <c r="D342" s="1362">
        <v>4120</v>
      </c>
      <c r="E342" s="1299" t="s">
        <v>320</v>
      </c>
      <c r="F342" s="1317">
        <v>42744</v>
      </c>
      <c r="G342" s="1317">
        <v>48415</v>
      </c>
      <c r="H342" s="1408">
        <f>G342/F342*100</f>
        <v>113.26735916151975</v>
      </c>
    </row>
    <row r="343" spans="1:8" ht="30.75" customHeight="1">
      <c r="A343" s="781"/>
      <c r="B343" s="1370"/>
      <c r="C343" s="781"/>
      <c r="D343" s="1362">
        <v>4210</v>
      </c>
      <c r="E343" s="1299" t="s">
        <v>280</v>
      </c>
      <c r="F343" s="1317">
        <v>78300</v>
      </c>
      <c r="G343" s="1317">
        <v>90900</v>
      </c>
      <c r="H343" s="1408">
        <f aca="true" t="shared" si="5" ref="H343:H406">G343/F343*100</f>
        <v>116.0919540229885</v>
      </c>
    </row>
    <row r="344" spans="1:8" ht="26.25" customHeight="1">
      <c r="A344" s="1310"/>
      <c r="B344" s="1310"/>
      <c r="C344" s="1368"/>
      <c r="D344" s="1362">
        <v>4220</v>
      </c>
      <c r="E344" s="1299" t="s">
        <v>399</v>
      </c>
      <c r="F344" s="1317">
        <v>275260</v>
      </c>
      <c r="G344" s="1317">
        <v>238400</v>
      </c>
      <c r="H344" s="1408">
        <f t="shared" si="5"/>
        <v>86.60902419530626</v>
      </c>
    </row>
    <row r="345" spans="1:8" ht="34.5" customHeight="1">
      <c r="A345" s="1310"/>
      <c r="B345" s="1310"/>
      <c r="C345" s="1368"/>
      <c r="D345" s="1362">
        <v>4240</v>
      </c>
      <c r="E345" s="1299" t="s">
        <v>400</v>
      </c>
      <c r="F345" s="1317">
        <v>5400</v>
      </c>
      <c r="G345" s="1317">
        <v>8200</v>
      </c>
      <c r="H345" s="1408">
        <f t="shared" si="5"/>
        <v>151.85185185185185</v>
      </c>
    </row>
    <row r="346" spans="1:8" ht="29.25" customHeight="1">
      <c r="A346" s="1310"/>
      <c r="B346" s="1310"/>
      <c r="C346" s="1368"/>
      <c r="D346" s="1362">
        <v>4260</v>
      </c>
      <c r="E346" s="1299" t="s">
        <v>321</v>
      </c>
      <c r="F346" s="1317">
        <v>183540</v>
      </c>
      <c r="G346" s="1317">
        <v>199500</v>
      </c>
      <c r="H346" s="1408">
        <f t="shared" si="5"/>
        <v>108.69565217391303</v>
      </c>
    </row>
    <row r="347" spans="1:8" ht="33" customHeight="1">
      <c r="A347" s="1310"/>
      <c r="B347" s="1310"/>
      <c r="C347" s="1368"/>
      <c r="D347" s="1362">
        <v>4270</v>
      </c>
      <c r="E347" s="1299" t="s">
        <v>294</v>
      </c>
      <c r="F347" s="1317">
        <v>108564</v>
      </c>
      <c r="G347" s="1317">
        <v>100000</v>
      </c>
      <c r="H347" s="1408">
        <f t="shared" si="5"/>
        <v>92.11156552816772</v>
      </c>
    </row>
    <row r="348" spans="1:8" ht="31.5" customHeight="1">
      <c r="A348" s="1310"/>
      <c r="B348" s="1310"/>
      <c r="C348" s="1368"/>
      <c r="D348" s="1362">
        <v>4280</v>
      </c>
      <c r="E348" s="1299" t="s">
        <v>322</v>
      </c>
      <c r="F348" s="1317">
        <v>1600</v>
      </c>
      <c r="G348" s="1317">
        <v>2100</v>
      </c>
      <c r="H348" s="1408">
        <f t="shared" si="5"/>
        <v>131.25</v>
      </c>
    </row>
    <row r="349" spans="1:8" ht="33" customHeight="1">
      <c r="A349" s="1310"/>
      <c r="B349" s="1310"/>
      <c r="C349" s="781"/>
      <c r="D349" s="1362">
        <v>4300</v>
      </c>
      <c r="E349" s="1299" t="s">
        <v>295</v>
      </c>
      <c r="F349" s="1317">
        <v>43200</v>
      </c>
      <c r="G349" s="1317">
        <v>52100</v>
      </c>
      <c r="H349" s="1408">
        <f t="shared" si="5"/>
        <v>120.60185185185186</v>
      </c>
    </row>
    <row r="350" spans="1:8" ht="39" customHeight="1">
      <c r="A350" s="1310"/>
      <c r="B350" s="1310"/>
      <c r="C350" s="1310"/>
      <c r="D350" s="767">
        <v>4350</v>
      </c>
      <c r="E350" s="1299" t="s">
        <v>323</v>
      </c>
      <c r="F350" s="1317">
        <v>1200</v>
      </c>
      <c r="G350" s="1317">
        <v>2040</v>
      </c>
      <c r="H350" s="1408">
        <f t="shared" si="5"/>
        <v>170</v>
      </c>
    </row>
    <row r="351" spans="1:8" ht="42.75" customHeight="1">
      <c r="A351" s="1310"/>
      <c r="B351" s="1310"/>
      <c r="C351" s="1310"/>
      <c r="D351" s="767">
        <v>4360</v>
      </c>
      <c r="E351" s="1299" t="s">
        <v>324</v>
      </c>
      <c r="F351" s="1317">
        <v>1300</v>
      </c>
      <c r="G351" s="1317">
        <v>1300</v>
      </c>
      <c r="H351" s="1408">
        <f t="shared" si="5"/>
        <v>100</v>
      </c>
    </row>
    <row r="352" spans="1:8" ht="44.25" customHeight="1">
      <c r="A352" s="1310"/>
      <c r="B352" s="1310"/>
      <c r="C352" s="1310"/>
      <c r="D352" s="767">
        <v>4370</v>
      </c>
      <c r="E352" s="1299" t="s">
        <v>325</v>
      </c>
      <c r="F352" s="1317">
        <v>5040</v>
      </c>
      <c r="G352" s="1317">
        <v>5400</v>
      </c>
      <c r="H352" s="1408">
        <f t="shared" si="5"/>
        <v>107.14285714285714</v>
      </c>
    </row>
    <row r="353" spans="1:8" ht="39" customHeight="1">
      <c r="A353" s="1310"/>
      <c r="B353" s="1310"/>
      <c r="C353" s="1310"/>
      <c r="D353" s="767">
        <v>4410</v>
      </c>
      <c r="E353" s="1299" t="s">
        <v>327</v>
      </c>
      <c r="F353" s="1317">
        <v>700</v>
      </c>
      <c r="G353" s="1317">
        <v>550</v>
      </c>
      <c r="H353" s="1408">
        <f t="shared" si="5"/>
        <v>78.57142857142857</v>
      </c>
    </row>
    <row r="354" spans="1:8" ht="30.75" customHeight="1">
      <c r="A354" s="1310"/>
      <c r="B354" s="1310"/>
      <c r="C354" s="1310"/>
      <c r="D354" s="767">
        <v>4430</v>
      </c>
      <c r="E354" s="1299" t="s">
        <v>296</v>
      </c>
      <c r="F354" s="1283">
        <v>2100</v>
      </c>
      <c r="G354" s="1283">
        <v>2600</v>
      </c>
      <c r="H354" s="1408">
        <f t="shared" si="5"/>
        <v>123.80952380952381</v>
      </c>
    </row>
    <row r="355" spans="1:8" ht="36.75" customHeight="1">
      <c r="A355" s="781"/>
      <c r="B355" s="781"/>
      <c r="C355" s="1310"/>
      <c r="D355" s="767">
        <v>4440</v>
      </c>
      <c r="E355" s="1299" t="s">
        <v>328</v>
      </c>
      <c r="F355" s="1317">
        <v>134338</v>
      </c>
      <c r="G355" s="1317">
        <v>141249</v>
      </c>
      <c r="H355" s="1408">
        <f t="shared" si="5"/>
        <v>105.14448629576142</v>
      </c>
    </row>
    <row r="356" spans="1:8" ht="41.25" customHeight="1">
      <c r="A356" s="1370"/>
      <c r="B356" s="781"/>
      <c r="C356" s="1310"/>
      <c r="D356" s="767">
        <v>4700</v>
      </c>
      <c r="E356" s="1299" t="s">
        <v>330</v>
      </c>
      <c r="F356" s="1317">
        <v>1000</v>
      </c>
      <c r="G356" s="1317">
        <v>1200</v>
      </c>
      <c r="H356" s="1408">
        <f t="shared" si="5"/>
        <v>120</v>
      </c>
    </row>
    <row r="357" spans="1:8" ht="42.75" customHeight="1">
      <c r="A357" s="763"/>
      <c r="B357" s="763"/>
      <c r="C357" s="1347"/>
      <c r="D357" s="763">
        <v>4740</v>
      </c>
      <c r="E357" s="1320" t="s">
        <v>331</v>
      </c>
      <c r="F357" s="1337">
        <v>2900</v>
      </c>
      <c r="G357" s="1337">
        <v>3100</v>
      </c>
      <c r="H357" s="1409">
        <f t="shared" si="5"/>
        <v>106.89655172413792</v>
      </c>
    </row>
    <row r="358" spans="1:8" ht="42.75" customHeight="1">
      <c r="A358" s="1370"/>
      <c r="B358" s="1370"/>
      <c r="C358" s="1310"/>
      <c r="D358" s="1362">
        <v>4750</v>
      </c>
      <c r="E358" s="1299" t="s">
        <v>348</v>
      </c>
      <c r="F358" s="1317">
        <v>2640</v>
      </c>
      <c r="G358" s="1317">
        <v>2900</v>
      </c>
      <c r="H358" s="1408">
        <f t="shared" si="5"/>
        <v>109.84848484848484</v>
      </c>
    </row>
    <row r="359" spans="1:8" ht="35.25" customHeight="1">
      <c r="A359" s="1370"/>
      <c r="B359" s="781"/>
      <c r="C359" s="1310"/>
      <c r="D359" s="767">
        <v>6060</v>
      </c>
      <c r="E359" s="1299" t="s">
        <v>349</v>
      </c>
      <c r="F359" s="1317">
        <v>43500</v>
      </c>
      <c r="G359" s="1318" t="s">
        <v>599</v>
      </c>
      <c r="H359" s="1410" t="s">
        <v>599</v>
      </c>
    </row>
    <row r="360" spans="1:8" ht="28.5" customHeight="1">
      <c r="A360" s="1370"/>
      <c r="B360" s="781"/>
      <c r="C360" s="1294">
        <v>80110</v>
      </c>
      <c r="D360" s="1295" t="s">
        <v>417</v>
      </c>
      <c r="E360" s="1295"/>
      <c r="F360" s="1283">
        <v>4082727</v>
      </c>
      <c r="G360" s="1283">
        <v>5211418</v>
      </c>
      <c r="H360" s="1408">
        <f t="shared" si="5"/>
        <v>127.64551732212317</v>
      </c>
    </row>
    <row r="361" spans="1:8" ht="29.25" customHeight="1">
      <c r="A361" s="1370"/>
      <c r="B361" s="1370"/>
      <c r="C361" s="1297"/>
      <c r="D361" s="1362">
        <v>3020</v>
      </c>
      <c r="E361" s="1299" t="s">
        <v>317</v>
      </c>
      <c r="F361" s="1317">
        <v>34850</v>
      </c>
      <c r="G361" s="1317">
        <v>44039</v>
      </c>
      <c r="H361" s="1408">
        <f t="shared" si="5"/>
        <v>126.36728837876615</v>
      </c>
    </row>
    <row r="362" spans="1:8" ht="30" customHeight="1">
      <c r="A362" s="1370"/>
      <c r="B362" s="1370"/>
      <c r="C362" s="1297"/>
      <c r="D362" s="1362">
        <v>3240</v>
      </c>
      <c r="E362" s="1299" t="s">
        <v>390</v>
      </c>
      <c r="F362" s="1317">
        <v>1500</v>
      </c>
      <c r="G362" s="1317">
        <v>1600</v>
      </c>
      <c r="H362" s="1408">
        <f t="shared" si="5"/>
        <v>106.66666666666667</v>
      </c>
    </row>
    <row r="363" spans="1:8" ht="30.75" customHeight="1">
      <c r="A363" s="1370"/>
      <c r="B363" s="1370"/>
      <c r="C363" s="1297"/>
      <c r="D363" s="1362">
        <v>4010</v>
      </c>
      <c r="E363" s="1299" t="s">
        <v>292</v>
      </c>
      <c r="F363" s="1317">
        <v>2305182</v>
      </c>
      <c r="G363" s="1317">
        <v>2489596</v>
      </c>
      <c r="H363" s="1408">
        <f t="shared" si="5"/>
        <v>107.99997570690732</v>
      </c>
    </row>
    <row r="364" spans="1:8" ht="29.25" customHeight="1">
      <c r="A364" s="1310"/>
      <c r="B364" s="1310"/>
      <c r="C364" s="1297"/>
      <c r="D364" s="1373">
        <v>4040</v>
      </c>
      <c r="E364" s="1320" t="s">
        <v>318</v>
      </c>
      <c r="F364" s="1337">
        <v>172097</v>
      </c>
      <c r="G364" s="1337">
        <v>195940</v>
      </c>
      <c r="H364" s="1409">
        <f t="shared" si="5"/>
        <v>113.85439606733412</v>
      </c>
    </row>
    <row r="365" spans="1:8" ht="31.5" customHeight="1">
      <c r="A365" s="1310"/>
      <c r="B365" s="1310"/>
      <c r="C365" s="1297"/>
      <c r="D365" s="1373">
        <v>4110</v>
      </c>
      <c r="E365" s="1320" t="s">
        <v>319</v>
      </c>
      <c r="F365" s="1337">
        <v>396009</v>
      </c>
      <c r="G365" s="1337">
        <v>427690</v>
      </c>
      <c r="H365" s="1409">
        <f t="shared" si="5"/>
        <v>108.00007070546376</v>
      </c>
    </row>
    <row r="366" spans="1:8" ht="97.5" customHeight="1">
      <c r="A366" s="1411"/>
      <c r="B366" s="1370"/>
      <c r="C366" s="1297"/>
      <c r="D366" s="1362">
        <v>4118</v>
      </c>
      <c r="E366" s="1299" t="s">
        <v>391</v>
      </c>
      <c r="F366" s="1317">
        <v>4311</v>
      </c>
      <c r="G366" s="1318" t="s">
        <v>599</v>
      </c>
      <c r="H366" s="1412" t="s">
        <v>599</v>
      </c>
    </row>
    <row r="367" spans="1:8" ht="94.5" customHeight="1">
      <c r="A367" s="1411"/>
      <c r="B367" s="1370"/>
      <c r="C367" s="1297"/>
      <c r="D367" s="1362">
        <v>4119</v>
      </c>
      <c r="E367" s="1299" t="s">
        <v>392</v>
      </c>
      <c r="F367" s="1317">
        <v>1436</v>
      </c>
      <c r="G367" s="1318" t="s">
        <v>599</v>
      </c>
      <c r="H367" s="1410" t="s">
        <v>599</v>
      </c>
    </row>
    <row r="368" spans="1:8" ht="27.75" customHeight="1">
      <c r="A368" s="1411"/>
      <c r="B368" s="1370"/>
      <c r="C368" s="1297"/>
      <c r="D368" s="1362">
        <v>4120</v>
      </c>
      <c r="E368" s="1299" t="s">
        <v>320</v>
      </c>
      <c r="F368" s="1317">
        <v>63106</v>
      </c>
      <c r="G368" s="1317">
        <v>68154</v>
      </c>
      <c r="H368" s="1408">
        <f t="shared" si="5"/>
        <v>107.99923937501981</v>
      </c>
    </row>
    <row r="369" spans="1:8" ht="82.5" customHeight="1">
      <c r="A369" s="1411"/>
      <c r="B369" s="1370"/>
      <c r="C369" s="1297"/>
      <c r="D369" s="1373">
        <v>4128</v>
      </c>
      <c r="E369" s="1320" t="s">
        <v>393</v>
      </c>
      <c r="F369" s="1337">
        <v>671</v>
      </c>
      <c r="G369" s="1333" t="s">
        <v>599</v>
      </c>
      <c r="H369" s="1410" t="s">
        <v>599</v>
      </c>
    </row>
    <row r="370" spans="1:8" ht="84" customHeight="1">
      <c r="A370" s="1411"/>
      <c r="B370" s="1370"/>
      <c r="C370" s="1297"/>
      <c r="D370" s="1362">
        <v>4129</v>
      </c>
      <c r="E370" s="1299" t="s">
        <v>394</v>
      </c>
      <c r="F370" s="1317">
        <v>225</v>
      </c>
      <c r="G370" s="1318" t="s">
        <v>599</v>
      </c>
      <c r="H370" s="1410" t="s">
        <v>599</v>
      </c>
    </row>
    <row r="371" spans="1:8" ht="27" customHeight="1">
      <c r="A371" s="1411"/>
      <c r="B371" s="1370"/>
      <c r="C371" s="1297"/>
      <c r="D371" s="1362">
        <v>4170</v>
      </c>
      <c r="E371" s="1299" t="s">
        <v>293</v>
      </c>
      <c r="F371" s="1317">
        <v>8335</v>
      </c>
      <c r="G371" s="1317">
        <v>14100</v>
      </c>
      <c r="H371" s="1408">
        <f t="shared" si="5"/>
        <v>169.16616676664665</v>
      </c>
    </row>
    <row r="372" spans="1:8" ht="81" customHeight="1">
      <c r="A372" s="1413"/>
      <c r="B372" s="1386"/>
      <c r="C372" s="1354"/>
      <c r="D372" s="1362">
        <v>4178</v>
      </c>
      <c r="E372" s="1299" t="s">
        <v>395</v>
      </c>
      <c r="F372" s="1317">
        <v>27048</v>
      </c>
      <c r="G372" s="1318" t="s">
        <v>599</v>
      </c>
      <c r="H372" s="1410" t="s">
        <v>599</v>
      </c>
    </row>
    <row r="373" spans="1:8" ht="83.25" customHeight="1">
      <c r="A373" s="1411"/>
      <c r="B373" s="1370"/>
      <c r="C373" s="1297"/>
      <c r="D373" s="1373">
        <v>4179</v>
      </c>
      <c r="E373" s="1320" t="s">
        <v>418</v>
      </c>
      <c r="F373" s="1337">
        <v>9018</v>
      </c>
      <c r="G373" s="1333" t="s">
        <v>599</v>
      </c>
      <c r="H373" s="1412" t="s">
        <v>599</v>
      </c>
    </row>
    <row r="374" spans="1:8" ht="25.5" customHeight="1">
      <c r="A374" s="1411"/>
      <c r="B374" s="1370"/>
      <c r="C374" s="1297"/>
      <c r="D374" s="1362">
        <v>4210</v>
      </c>
      <c r="E374" s="1299" t="s">
        <v>280</v>
      </c>
      <c r="F374" s="1317">
        <v>89100</v>
      </c>
      <c r="G374" s="1317">
        <v>90400</v>
      </c>
      <c r="H374" s="1408">
        <f t="shared" si="5"/>
        <v>101.45903479236813</v>
      </c>
    </row>
    <row r="375" spans="1:8" ht="85.5" customHeight="1">
      <c r="A375" s="1297"/>
      <c r="B375" s="1310"/>
      <c r="C375" s="1297"/>
      <c r="D375" s="1373">
        <v>4218</v>
      </c>
      <c r="E375" s="1320" t="s">
        <v>397</v>
      </c>
      <c r="F375" s="1337">
        <v>1852</v>
      </c>
      <c r="G375" s="1333" t="s">
        <v>599</v>
      </c>
      <c r="H375" s="1410" t="s">
        <v>599</v>
      </c>
    </row>
    <row r="376" spans="1:8" ht="82.5" customHeight="1">
      <c r="A376" s="1297"/>
      <c r="B376" s="1310"/>
      <c r="C376" s="1297"/>
      <c r="D376" s="1373">
        <v>4219</v>
      </c>
      <c r="E376" s="1320" t="s">
        <v>398</v>
      </c>
      <c r="F376" s="1337">
        <v>617</v>
      </c>
      <c r="G376" s="1333" t="s">
        <v>599</v>
      </c>
      <c r="H376" s="1410" t="s">
        <v>599</v>
      </c>
    </row>
    <row r="377" spans="1:8" ht="28.5" customHeight="1">
      <c r="A377" s="1411"/>
      <c r="B377" s="1370"/>
      <c r="C377" s="1297"/>
      <c r="D377" s="1362">
        <v>4220</v>
      </c>
      <c r="E377" s="1299" t="s">
        <v>399</v>
      </c>
      <c r="F377" s="1317">
        <v>10000</v>
      </c>
      <c r="G377" s="1317">
        <v>14000</v>
      </c>
      <c r="H377" s="1408">
        <f t="shared" si="5"/>
        <v>140</v>
      </c>
    </row>
    <row r="378" spans="1:8" ht="29.25" customHeight="1">
      <c r="A378" s="1411"/>
      <c r="B378" s="1370"/>
      <c r="C378" s="781"/>
      <c r="D378" s="1362">
        <v>4240</v>
      </c>
      <c r="E378" s="1299" t="s">
        <v>400</v>
      </c>
      <c r="F378" s="1317">
        <v>13100</v>
      </c>
      <c r="G378" s="1317">
        <v>13100</v>
      </c>
      <c r="H378" s="1408">
        <f t="shared" si="5"/>
        <v>100</v>
      </c>
    </row>
    <row r="379" spans="1:8" ht="90">
      <c r="A379" s="1411"/>
      <c r="B379" s="1370"/>
      <c r="C379" s="781"/>
      <c r="D379" s="1362">
        <v>4248</v>
      </c>
      <c r="E379" s="1299" t="s">
        <v>401</v>
      </c>
      <c r="F379" s="1317">
        <v>485</v>
      </c>
      <c r="G379" s="1318" t="s">
        <v>599</v>
      </c>
      <c r="H379" s="1410" t="s">
        <v>599</v>
      </c>
    </row>
    <row r="380" spans="1:8" ht="99" customHeight="1">
      <c r="A380" s="1411"/>
      <c r="B380" s="1370"/>
      <c r="C380" s="781"/>
      <c r="D380" s="1373">
        <v>4249</v>
      </c>
      <c r="E380" s="1320" t="s">
        <v>402</v>
      </c>
      <c r="F380" s="1337">
        <v>162</v>
      </c>
      <c r="G380" s="1333" t="s">
        <v>599</v>
      </c>
      <c r="H380" s="1410" t="s">
        <v>599</v>
      </c>
    </row>
    <row r="381" spans="1:8" ht="26.25" customHeight="1">
      <c r="A381" s="1411"/>
      <c r="B381" s="1370"/>
      <c r="C381" s="781"/>
      <c r="D381" s="1362">
        <v>4260</v>
      </c>
      <c r="E381" s="1299" t="s">
        <v>321</v>
      </c>
      <c r="F381" s="1317">
        <v>153262</v>
      </c>
      <c r="G381" s="1317">
        <v>160925</v>
      </c>
      <c r="H381" s="1408">
        <f t="shared" si="5"/>
        <v>104.9999347522543</v>
      </c>
    </row>
    <row r="382" spans="1:8" ht="24.75" customHeight="1">
      <c r="A382" s="1411"/>
      <c r="B382" s="1370"/>
      <c r="C382" s="781"/>
      <c r="D382" s="1362">
        <v>4270</v>
      </c>
      <c r="E382" s="1299" t="s">
        <v>294</v>
      </c>
      <c r="F382" s="1317">
        <v>168239</v>
      </c>
      <c r="G382" s="1317">
        <v>100000</v>
      </c>
      <c r="H382" s="1408">
        <f t="shared" si="5"/>
        <v>59.43925011442056</v>
      </c>
    </row>
    <row r="383" spans="1:8" ht="25.5" customHeight="1">
      <c r="A383" s="1411"/>
      <c r="B383" s="1370"/>
      <c r="C383" s="781"/>
      <c r="D383" s="1362">
        <v>4280</v>
      </c>
      <c r="E383" s="1299" t="s">
        <v>322</v>
      </c>
      <c r="F383" s="1317">
        <v>1400</v>
      </c>
      <c r="G383" s="1317">
        <v>1400</v>
      </c>
      <c r="H383" s="1408">
        <f t="shared" si="5"/>
        <v>100</v>
      </c>
    </row>
    <row r="384" spans="1:8" ht="26.25" customHeight="1">
      <c r="A384" s="1411"/>
      <c r="B384" s="1370"/>
      <c r="C384" s="781"/>
      <c r="D384" s="1362">
        <v>4300</v>
      </c>
      <c r="E384" s="1299" t="s">
        <v>295</v>
      </c>
      <c r="F384" s="1317">
        <v>27181</v>
      </c>
      <c r="G384" s="1317">
        <v>27996</v>
      </c>
      <c r="H384" s="1408">
        <f t="shared" si="5"/>
        <v>102.99841801258232</v>
      </c>
    </row>
    <row r="385" spans="1:8" ht="85.5" customHeight="1">
      <c r="A385" s="1413"/>
      <c r="B385" s="1386"/>
      <c r="C385" s="763"/>
      <c r="D385" s="1362">
        <v>4308</v>
      </c>
      <c r="E385" s="1299" t="s">
        <v>403</v>
      </c>
      <c r="F385" s="1317">
        <v>13580</v>
      </c>
      <c r="G385" s="1318" t="s">
        <v>599</v>
      </c>
      <c r="H385" s="1410" t="s">
        <v>599</v>
      </c>
    </row>
    <row r="386" spans="1:8" ht="81" customHeight="1">
      <c r="A386" s="1411"/>
      <c r="B386" s="1370"/>
      <c r="C386" s="781"/>
      <c r="D386" s="1373">
        <v>4309</v>
      </c>
      <c r="E386" s="1320" t="s">
        <v>403</v>
      </c>
      <c r="F386" s="1337">
        <v>4527</v>
      </c>
      <c r="G386" s="1333" t="s">
        <v>599</v>
      </c>
      <c r="H386" s="1412" t="s">
        <v>599</v>
      </c>
    </row>
    <row r="387" spans="1:8" ht="30" customHeight="1">
      <c r="A387" s="1297"/>
      <c r="B387" s="781"/>
      <c r="C387" s="1310"/>
      <c r="D387" s="1373">
        <v>4350</v>
      </c>
      <c r="E387" s="1320" t="s">
        <v>323</v>
      </c>
      <c r="F387" s="1337">
        <v>1660</v>
      </c>
      <c r="G387" s="1337">
        <v>1660</v>
      </c>
      <c r="H387" s="1409">
        <f t="shared" si="5"/>
        <v>100</v>
      </c>
    </row>
    <row r="388" spans="1:8" ht="39.75" customHeight="1">
      <c r="A388" s="1297"/>
      <c r="B388" s="781"/>
      <c r="C388" s="1310"/>
      <c r="D388" s="1373">
        <v>4360</v>
      </c>
      <c r="E388" s="1320" t="s">
        <v>324</v>
      </c>
      <c r="F388" s="1337">
        <v>1940</v>
      </c>
      <c r="G388" s="1337">
        <v>1940</v>
      </c>
      <c r="H388" s="1408">
        <f t="shared" si="5"/>
        <v>100</v>
      </c>
    </row>
    <row r="389" spans="1:8" ht="105.75" customHeight="1">
      <c r="A389" s="1297"/>
      <c r="B389" s="781"/>
      <c r="C389" s="1310"/>
      <c r="D389" s="1373">
        <v>4368</v>
      </c>
      <c r="E389" s="1320" t="s">
        <v>419</v>
      </c>
      <c r="F389" s="1337">
        <v>98</v>
      </c>
      <c r="G389" s="1333" t="s">
        <v>599</v>
      </c>
      <c r="H389" s="1410" t="s">
        <v>599</v>
      </c>
    </row>
    <row r="390" spans="1:8" ht="104.25" customHeight="1">
      <c r="A390" s="1411"/>
      <c r="B390" s="1370"/>
      <c r="C390" s="781"/>
      <c r="D390" s="1362">
        <v>4369</v>
      </c>
      <c r="E390" s="1299" t="s">
        <v>420</v>
      </c>
      <c r="F390" s="1317">
        <v>33</v>
      </c>
      <c r="G390" s="1318" t="s">
        <v>599</v>
      </c>
      <c r="H390" s="1410" t="s">
        <v>599</v>
      </c>
    </row>
    <row r="391" spans="1:8" ht="36" customHeight="1">
      <c r="A391" s="1310"/>
      <c r="B391" s="1310"/>
      <c r="C391" s="1310"/>
      <c r="D391" s="1362">
        <v>4370</v>
      </c>
      <c r="E391" s="1299" t="s">
        <v>325</v>
      </c>
      <c r="F391" s="1317">
        <v>9940</v>
      </c>
      <c r="G391" s="1317">
        <v>9940</v>
      </c>
      <c r="H391" s="1408">
        <f t="shared" si="5"/>
        <v>100</v>
      </c>
    </row>
    <row r="392" spans="1:8" ht="27.75" customHeight="1">
      <c r="A392" s="1310"/>
      <c r="B392" s="1310"/>
      <c r="C392" s="1310"/>
      <c r="D392" s="1362">
        <v>4410</v>
      </c>
      <c r="E392" s="1299" t="s">
        <v>327</v>
      </c>
      <c r="F392" s="1317">
        <v>4800</v>
      </c>
      <c r="G392" s="1317">
        <v>4800</v>
      </c>
      <c r="H392" s="1408">
        <f t="shared" si="5"/>
        <v>100</v>
      </c>
    </row>
    <row r="393" spans="1:8" ht="26.25" customHeight="1">
      <c r="A393" s="1310"/>
      <c r="B393" s="1310"/>
      <c r="C393" s="1310"/>
      <c r="D393" s="1375">
        <v>4430</v>
      </c>
      <c r="E393" s="218" t="s">
        <v>296</v>
      </c>
      <c r="F393" s="1317">
        <v>1842</v>
      </c>
      <c r="G393" s="1317">
        <v>1897</v>
      </c>
      <c r="H393" s="1408">
        <f t="shared" si="5"/>
        <v>102.985884907709</v>
      </c>
    </row>
    <row r="394" spans="1:8" ht="28.5" customHeight="1">
      <c r="A394" s="1310"/>
      <c r="B394" s="1310"/>
      <c r="C394" s="1310"/>
      <c r="D394" s="1414">
        <v>4440</v>
      </c>
      <c r="E394" s="173" t="s">
        <v>328</v>
      </c>
      <c r="F394" s="1337">
        <v>167058</v>
      </c>
      <c r="G394" s="1337">
        <v>181061</v>
      </c>
      <c r="H394" s="1408">
        <f t="shared" si="5"/>
        <v>108.3821187850926</v>
      </c>
    </row>
    <row r="395" spans="1:8" ht="30" customHeight="1">
      <c r="A395" s="1310"/>
      <c r="B395" s="1310"/>
      <c r="C395" s="1310"/>
      <c r="D395" s="1375">
        <v>4480</v>
      </c>
      <c r="E395" s="218" t="s">
        <v>668</v>
      </c>
      <c r="F395" s="1317">
        <v>175</v>
      </c>
      <c r="G395" s="1317">
        <v>182</v>
      </c>
      <c r="H395" s="1415">
        <f t="shared" si="5"/>
        <v>104</v>
      </c>
    </row>
    <row r="396" spans="1:8" ht="39" customHeight="1">
      <c r="A396" s="1310"/>
      <c r="B396" s="1310"/>
      <c r="C396" s="1310"/>
      <c r="D396" s="1362">
        <v>4700</v>
      </c>
      <c r="E396" s="1299" t="s">
        <v>330</v>
      </c>
      <c r="F396" s="1317">
        <v>1350</v>
      </c>
      <c r="G396" s="1317">
        <v>1350</v>
      </c>
      <c r="H396" s="1408">
        <f t="shared" si="5"/>
        <v>100</v>
      </c>
    </row>
    <row r="397" spans="1:8" ht="39" customHeight="1">
      <c r="A397" s="1310"/>
      <c r="B397" s="1310"/>
      <c r="C397" s="1310"/>
      <c r="D397" s="1362">
        <v>4740</v>
      </c>
      <c r="E397" s="1299" t="s">
        <v>331</v>
      </c>
      <c r="F397" s="1317">
        <v>4110</v>
      </c>
      <c r="G397" s="1317">
        <v>4110</v>
      </c>
      <c r="H397" s="1408">
        <f t="shared" si="5"/>
        <v>100</v>
      </c>
    </row>
    <row r="398" spans="1:8" ht="36.75" customHeight="1">
      <c r="A398" s="1310"/>
      <c r="B398" s="1310"/>
      <c r="C398" s="1310"/>
      <c r="D398" s="1362">
        <v>4750</v>
      </c>
      <c r="E398" s="1299" t="s">
        <v>348</v>
      </c>
      <c r="F398" s="1317">
        <v>5600</v>
      </c>
      <c r="G398" s="1317">
        <v>5600</v>
      </c>
      <c r="H398" s="1408">
        <f t="shared" si="5"/>
        <v>100</v>
      </c>
    </row>
    <row r="399" spans="1:8" ht="31.5" customHeight="1">
      <c r="A399" s="1310"/>
      <c r="B399" s="1310"/>
      <c r="C399" s="781"/>
      <c r="D399" s="1375">
        <v>6050</v>
      </c>
      <c r="E399" s="218" t="s">
        <v>289</v>
      </c>
      <c r="F399" s="1317">
        <v>345600</v>
      </c>
      <c r="G399" s="1317">
        <v>350000</v>
      </c>
      <c r="H399" s="1415">
        <f t="shared" si="5"/>
        <v>101.27314814814814</v>
      </c>
    </row>
    <row r="400" spans="1:8" ht="90">
      <c r="A400" s="1347"/>
      <c r="B400" s="1347"/>
      <c r="C400" s="763"/>
      <c r="D400" s="1375">
        <v>6058</v>
      </c>
      <c r="E400" s="1320" t="s">
        <v>290</v>
      </c>
      <c r="F400" s="1318" t="s">
        <v>599</v>
      </c>
      <c r="G400" s="1317">
        <v>499969</v>
      </c>
      <c r="H400" s="1416" t="s">
        <v>599</v>
      </c>
    </row>
    <row r="401" spans="1:8" ht="101.25">
      <c r="A401" s="1310"/>
      <c r="B401" s="1310"/>
      <c r="C401" s="781"/>
      <c r="D401" s="1414">
        <v>6059</v>
      </c>
      <c r="E401" s="1320" t="s">
        <v>291</v>
      </c>
      <c r="F401" s="1337">
        <v>25250</v>
      </c>
      <c r="G401" s="1337">
        <v>499969</v>
      </c>
      <c r="H401" s="1417">
        <f t="shared" si="5"/>
        <v>1980.0752475247525</v>
      </c>
    </row>
    <row r="402" spans="1:8" ht="30" customHeight="1">
      <c r="A402" s="1310"/>
      <c r="B402" s="1316"/>
      <c r="C402" s="1319"/>
      <c r="D402" s="767">
        <v>6060</v>
      </c>
      <c r="E402" s="1299" t="s">
        <v>349</v>
      </c>
      <c r="F402" s="1341">
        <v>5978</v>
      </c>
      <c r="G402" s="1318" t="s">
        <v>599</v>
      </c>
      <c r="H402" s="1416" t="s">
        <v>599</v>
      </c>
    </row>
    <row r="403" spans="1:8" ht="28.5" customHeight="1">
      <c r="A403" s="1310"/>
      <c r="B403" s="1316"/>
      <c r="C403" s="1294">
        <v>80113</v>
      </c>
      <c r="D403" s="1324" t="s">
        <v>421</v>
      </c>
      <c r="E403" s="1365"/>
      <c r="F403" s="1317">
        <v>226600</v>
      </c>
      <c r="G403" s="1317">
        <v>220000</v>
      </c>
      <c r="H403" s="1415">
        <f t="shared" si="5"/>
        <v>97.0873786407767</v>
      </c>
    </row>
    <row r="404" spans="1:8" ht="26.25" customHeight="1">
      <c r="A404" s="1310"/>
      <c r="B404" s="1316"/>
      <c r="C404" s="763"/>
      <c r="D404" s="763">
        <v>4300</v>
      </c>
      <c r="E404" s="1320" t="s">
        <v>295</v>
      </c>
      <c r="F404" s="1337">
        <v>226600</v>
      </c>
      <c r="G404" s="1337">
        <v>220000</v>
      </c>
      <c r="H404" s="1409">
        <f t="shared" si="5"/>
        <v>97.0873786407767</v>
      </c>
    </row>
    <row r="405" spans="1:8" ht="25.5" customHeight="1">
      <c r="A405" s="1310"/>
      <c r="B405" s="1316"/>
      <c r="C405" s="1321">
        <v>80146</v>
      </c>
      <c r="D405" s="1312" t="s">
        <v>422</v>
      </c>
      <c r="E405" s="1313"/>
      <c r="F405" s="1279">
        <v>112000</v>
      </c>
      <c r="G405" s="1279">
        <v>121711</v>
      </c>
      <c r="H405" s="1409">
        <f t="shared" si="5"/>
        <v>108.6705357142857</v>
      </c>
    </row>
    <row r="406" spans="1:8" ht="24" customHeight="1">
      <c r="A406" s="1310"/>
      <c r="B406" s="1316"/>
      <c r="C406" s="781"/>
      <c r="D406" s="767">
        <v>4410</v>
      </c>
      <c r="E406" s="1299" t="s">
        <v>327</v>
      </c>
      <c r="F406" s="1283">
        <v>8400</v>
      </c>
      <c r="G406" s="1283">
        <v>6800</v>
      </c>
      <c r="H406" s="1408">
        <f t="shared" si="5"/>
        <v>80.95238095238095</v>
      </c>
    </row>
    <row r="407" spans="1:8" ht="36.75" customHeight="1">
      <c r="A407" s="1310"/>
      <c r="B407" s="1316"/>
      <c r="C407" s="763"/>
      <c r="D407" s="763">
        <v>4700</v>
      </c>
      <c r="E407" s="1320" t="s">
        <v>330</v>
      </c>
      <c r="F407" s="1279">
        <v>103600</v>
      </c>
      <c r="G407" s="1279">
        <v>114911</v>
      </c>
      <c r="H407" s="1409">
        <f aca="true" t="shared" si="6" ref="H407:H470">G407/F407*100</f>
        <v>110.91795366795367</v>
      </c>
    </row>
    <row r="408" spans="1:8" ht="25.5" customHeight="1">
      <c r="A408" s="1316"/>
      <c r="B408" s="1310"/>
      <c r="C408" s="599">
        <v>80195</v>
      </c>
      <c r="D408" s="249" t="s">
        <v>604</v>
      </c>
      <c r="E408" s="249"/>
      <c r="F408" s="1283">
        <v>212300</v>
      </c>
      <c r="G408" s="1283">
        <v>301300</v>
      </c>
      <c r="H408" s="1408">
        <f t="shared" si="6"/>
        <v>141.921808761187</v>
      </c>
    </row>
    <row r="409" spans="1:8" ht="27.75" customHeight="1">
      <c r="A409" s="1316"/>
      <c r="B409" s="1310"/>
      <c r="C409" s="43"/>
      <c r="D409" s="1362">
        <v>4010</v>
      </c>
      <c r="E409" s="1299" t="s">
        <v>292</v>
      </c>
      <c r="F409" s="1314" t="s">
        <v>599</v>
      </c>
      <c r="G409" s="1279">
        <v>89000</v>
      </c>
      <c r="H409" s="1412" t="s">
        <v>599</v>
      </c>
    </row>
    <row r="410" spans="1:8" ht="27" customHeight="1">
      <c r="A410" s="1316"/>
      <c r="B410" s="1310"/>
      <c r="C410" s="1369"/>
      <c r="D410" s="251">
        <v>4170</v>
      </c>
      <c r="E410" s="173" t="s">
        <v>293</v>
      </c>
      <c r="F410" s="1279">
        <v>1200</v>
      </c>
      <c r="G410" s="1279">
        <v>1200</v>
      </c>
      <c r="H410" s="1409">
        <f t="shared" si="6"/>
        <v>100</v>
      </c>
    </row>
    <row r="411" spans="1:8" ht="27" customHeight="1">
      <c r="A411" s="1371"/>
      <c r="B411" s="781"/>
      <c r="C411" s="43"/>
      <c r="D411" s="233">
        <v>4210</v>
      </c>
      <c r="E411" s="218" t="s">
        <v>280</v>
      </c>
      <c r="F411" s="1283">
        <v>4000</v>
      </c>
      <c r="G411" s="1283">
        <v>4000</v>
      </c>
      <c r="H411" s="1408">
        <f t="shared" si="6"/>
        <v>100</v>
      </c>
    </row>
    <row r="412" spans="1:8" ht="27" customHeight="1">
      <c r="A412" s="1371"/>
      <c r="B412" s="763"/>
      <c r="C412" s="76"/>
      <c r="D412" s="706" t="s">
        <v>356</v>
      </c>
      <c r="E412" s="218" t="s">
        <v>295</v>
      </c>
      <c r="F412" s="1283">
        <v>207100</v>
      </c>
      <c r="G412" s="1283">
        <v>207100</v>
      </c>
      <c r="H412" s="1408">
        <f t="shared" si="6"/>
        <v>100</v>
      </c>
    </row>
    <row r="413" spans="1:8" ht="25.5" customHeight="1">
      <c r="A413" s="1371"/>
      <c r="B413" s="1324" t="s">
        <v>297</v>
      </c>
      <c r="C413" s="143"/>
      <c r="D413" s="143"/>
      <c r="E413" s="144"/>
      <c r="F413" s="1283">
        <v>22841404</v>
      </c>
      <c r="G413" s="1283">
        <v>24507776</v>
      </c>
      <c r="H413" s="1408">
        <f t="shared" si="6"/>
        <v>107.29540093069585</v>
      </c>
    </row>
    <row r="414" spans="1:8" ht="25.5" customHeight="1">
      <c r="A414" s="1371"/>
      <c r="B414" s="1325"/>
      <c r="C414" s="143" t="s">
        <v>335</v>
      </c>
      <c r="D414" s="143"/>
      <c r="E414" s="144"/>
      <c r="F414" s="1283">
        <v>14973609</v>
      </c>
      <c r="G414" s="1283">
        <v>16357806</v>
      </c>
      <c r="H414" s="1408">
        <f t="shared" si="6"/>
        <v>109.2442443234627</v>
      </c>
    </row>
    <row r="415" spans="1:8" ht="25.5" customHeight="1">
      <c r="A415" s="1371"/>
      <c r="B415" s="1327"/>
      <c r="C415" s="143" t="s">
        <v>364</v>
      </c>
      <c r="D415" s="143"/>
      <c r="E415" s="144"/>
      <c r="F415" s="1283">
        <v>2651163</v>
      </c>
      <c r="G415" s="1283">
        <v>2891426</v>
      </c>
      <c r="H415" s="1408">
        <f t="shared" si="6"/>
        <v>109.06255103892141</v>
      </c>
    </row>
    <row r="416" spans="1:8" ht="22.5" customHeight="1">
      <c r="A416" s="1371"/>
      <c r="B416" s="1327"/>
      <c r="C416" s="143" t="s">
        <v>300</v>
      </c>
      <c r="D416" s="143"/>
      <c r="E416" s="144"/>
      <c r="F416" s="1283">
        <v>795438</v>
      </c>
      <c r="G416" s="1283">
        <v>700000</v>
      </c>
      <c r="H416" s="1408">
        <f t="shared" si="6"/>
        <v>88.00183043807311</v>
      </c>
    </row>
    <row r="417" spans="1:8" ht="24" customHeight="1">
      <c r="A417" s="1371"/>
      <c r="B417" s="1327"/>
      <c r="C417" s="143" t="s">
        <v>301</v>
      </c>
      <c r="D417" s="143"/>
      <c r="E417" s="144"/>
      <c r="F417" s="1283">
        <v>4421194</v>
      </c>
      <c r="G417" s="1283">
        <v>4558544</v>
      </c>
      <c r="H417" s="1408">
        <f t="shared" si="6"/>
        <v>103.10662685238424</v>
      </c>
    </row>
    <row r="418" spans="1:8" ht="24" customHeight="1">
      <c r="A418" s="1371"/>
      <c r="B418" s="1324" t="s">
        <v>302</v>
      </c>
      <c r="C418" s="143"/>
      <c r="D418" s="143"/>
      <c r="E418" s="144"/>
      <c r="F418" s="1283">
        <v>540627</v>
      </c>
      <c r="G418" s="1283">
        <v>3963411</v>
      </c>
      <c r="H418" s="1408">
        <f t="shared" si="6"/>
        <v>733.1137734519364</v>
      </c>
    </row>
    <row r="419" spans="1:8" ht="26.25" customHeight="1">
      <c r="A419" s="1374"/>
      <c r="B419" s="1324" t="s">
        <v>278</v>
      </c>
      <c r="C419" s="143"/>
      <c r="D419" s="143"/>
      <c r="E419" s="144"/>
      <c r="F419" s="1283">
        <v>23382031</v>
      </c>
      <c r="G419" s="1283">
        <v>28471187</v>
      </c>
      <c r="H419" s="1408">
        <f t="shared" si="6"/>
        <v>121.7652435752908</v>
      </c>
    </row>
    <row r="420" spans="1:8" ht="21" customHeight="1">
      <c r="A420" s="787" t="s">
        <v>748</v>
      </c>
      <c r="B420" s="787">
        <v>851</v>
      </c>
      <c r="C420" s="1287" t="s">
        <v>857</v>
      </c>
      <c r="D420" s="1418"/>
      <c r="E420" s="1419"/>
      <c r="F420" s="1356">
        <v>431000</v>
      </c>
      <c r="G420" s="1356">
        <v>463000</v>
      </c>
      <c r="H420" s="1291">
        <f t="shared" si="6"/>
        <v>107.4245939675174</v>
      </c>
    </row>
    <row r="421" spans="1:8" ht="22.5" customHeight="1">
      <c r="A421" s="775"/>
      <c r="B421" s="777"/>
      <c r="C421" s="1294">
        <v>85111</v>
      </c>
      <c r="D421" s="1324" t="s">
        <v>423</v>
      </c>
      <c r="E421" s="1365"/>
      <c r="F421" s="1283">
        <v>50000</v>
      </c>
      <c r="G421" s="1302" t="s">
        <v>599</v>
      </c>
      <c r="H421" s="1420" t="s">
        <v>599</v>
      </c>
    </row>
    <row r="422" spans="1:8" ht="84" customHeight="1">
      <c r="A422" s="775"/>
      <c r="B422" s="777"/>
      <c r="C422" s="798"/>
      <c r="D422" s="1298">
        <v>6300</v>
      </c>
      <c r="E422" s="1322" t="s">
        <v>424</v>
      </c>
      <c r="F422" s="1283">
        <v>50000</v>
      </c>
      <c r="G422" s="1302" t="s">
        <v>599</v>
      </c>
      <c r="H422" s="1303" t="s">
        <v>599</v>
      </c>
    </row>
    <row r="423" spans="1:8" ht="35.25" customHeight="1">
      <c r="A423" s="1328"/>
      <c r="B423" s="1421"/>
      <c r="C423" s="1373">
        <v>85117</v>
      </c>
      <c r="D423" s="1324" t="s">
        <v>425</v>
      </c>
      <c r="E423" s="144"/>
      <c r="F423" s="1302" t="s">
        <v>599</v>
      </c>
      <c r="G423" s="1304">
        <v>12000</v>
      </c>
      <c r="H423" s="1303" t="s">
        <v>599</v>
      </c>
    </row>
    <row r="424" spans="1:8" ht="72" customHeight="1">
      <c r="A424" s="775"/>
      <c r="B424" s="777"/>
      <c r="C424" s="794"/>
      <c r="D424" s="1298">
        <v>2310</v>
      </c>
      <c r="E424" s="1322" t="s">
        <v>426</v>
      </c>
      <c r="F424" s="1314" t="s">
        <v>599</v>
      </c>
      <c r="G424" s="1350">
        <v>12000</v>
      </c>
      <c r="H424" s="1315" t="s">
        <v>599</v>
      </c>
    </row>
    <row r="425" spans="1:8" ht="30.75" customHeight="1">
      <c r="A425" s="781"/>
      <c r="B425" s="1343"/>
      <c r="C425" s="782">
        <v>85153</v>
      </c>
      <c r="D425" s="1340" t="s">
        <v>427</v>
      </c>
      <c r="E425" s="1340"/>
      <c r="F425" s="1341">
        <v>67800</v>
      </c>
      <c r="G425" s="1341">
        <v>76900</v>
      </c>
      <c r="H425" s="1284">
        <f t="shared" si="6"/>
        <v>113.42182890855457</v>
      </c>
    </row>
    <row r="426" spans="1:8" ht="30" customHeight="1">
      <c r="A426" s="781"/>
      <c r="B426" s="1343"/>
      <c r="C426" s="1368"/>
      <c r="D426" s="767">
        <v>4110</v>
      </c>
      <c r="E426" s="1299" t="s">
        <v>319</v>
      </c>
      <c r="F426" s="1341">
        <v>2500</v>
      </c>
      <c r="G426" s="1341">
        <v>1000</v>
      </c>
      <c r="H426" s="1284">
        <f t="shared" si="6"/>
        <v>40</v>
      </c>
    </row>
    <row r="427" spans="1:8" ht="28.5" customHeight="1">
      <c r="A427" s="781"/>
      <c r="B427" s="1343"/>
      <c r="C427" s="1368"/>
      <c r="D427" s="767">
        <v>4120</v>
      </c>
      <c r="E427" s="1299" t="s">
        <v>320</v>
      </c>
      <c r="F427" s="1341">
        <v>400</v>
      </c>
      <c r="G427" s="1341">
        <v>200</v>
      </c>
      <c r="H427" s="1284">
        <f t="shared" si="6"/>
        <v>50</v>
      </c>
    </row>
    <row r="428" spans="1:8" ht="30" customHeight="1">
      <c r="A428" s="781"/>
      <c r="B428" s="1343"/>
      <c r="C428" s="1368"/>
      <c r="D428" s="767">
        <v>4170</v>
      </c>
      <c r="E428" s="1299" t="s">
        <v>293</v>
      </c>
      <c r="F428" s="1341">
        <v>15300</v>
      </c>
      <c r="G428" s="1341">
        <v>7850</v>
      </c>
      <c r="H428" s="1284">
        <f t="shared" si="6"/>
        <v>51.307189542483655</v>
      </c>
    </row>
    <row r="429" spans="1:8" ht="30" customHeight="1">
      <c r="A429" s="775"/>
      <c r="B429" s="1343"/>
      <c r="C429" s="1368"/>
      <c r="D429" s="767">
        <v>4210</v>
      </c>
      <c r="E429" s="1299" t="s">
        <v>280</v>
      </c>
      <c r="F429" s="1341">
        <v>14500</v>
      </c>
      <c r="G429" s="1341">
        <v>10000</v>
      </c>
      <c r="H429" s="1408">
        <f t="shared" si="6"/>
        <v>68.96551724137932</v>
      </c>
    </row>
    <row r="430" spans="1:8" ht="30" customHeight="1">
      <c r="A430" s="775"/>
      <c r="B430" s="1343"/>
      <c r="C430" s="1368"/>
      <c r="D430" s="763">
        <v>4300</v>
      </c>
      <c r="E430" s="1320" t="s">
        <v>295</v>
      </c>
      <c r="F430" s="1334">
        <v>33600</v>
      </c>
      <c r="G430" s="1334">
        <v>57850</v>
      </c>
      <c r="H430" s="1409">
        <f t="shared" si="6"/>
        <v>172.17261904761904</v>
      </c>
    </row>
    <row r="431" spans="1:8" ht="28.5" customHeight="1">
      <c r="A431" s="775"/>
      <c r="B431" s="1343"/>
      <c r="C431" s="763"/>
      <c r="D431" s="763">
        <v>4410</v>
      </c>
      <c r="E431" s="1320" t="s">
        <v>327</v>
      </c>
      <c r="F431" s="1334">
        <v>1500</v>
      </c>
      <c r="G431" s="1333" t="s">
        <v>599</v>
      </c>
      <c r="H431" s="1412" t="s">
        <v>599</v>
      </c>
    </row>
    <row r="432" spans="1:8" ht="28.5" customHeight="1">
      <c r="A432" s="775"/>
      <c r="B432" s="1343"/>
      <c r="C432" s="1422">
        <v>85158</v>
      </c>
      <c r="D432" s="1324" t="s">
        <v>428</v>
      </c>
      <c r="E432" s="1365"/>
      <c r="F432" s="1283">
        <v>4500</v>
      </c>
      <c r="G432" s="1283">
        <v>4500</v>
      </c>
      <c r="H432" s="1409">
        <f t="shared" si="6"/>
        <v>100</v>
      </c>
    </row>
    <row r="433" spans="1:8" ht="67.5">
      <c r="A433" s="775"/>
      <c r="B433" s="1343"/>
      <c r="C433" s="1373"/>
      <c r="D433" s="1298">
        <v>2310</v>
      </c>
      <c r="E433" s="1322" t="s">
        <v>426</v>
      </c>
      <c r="F433" s="1283">
        <v>4500</v>
      </c>
      <c r="G433" s="1283">
        <v>4500</v>
      </c>
      <c r="H433" s="1408">
        <f t="shared" si="6"/>
        <v>100</v>
      </c>
    </row>
    <row r="434" spans="1:8" ht="30" customHeight="1">
      <c r="A434" s="775"/>
      <c r="B434" s="1338"/>
      <c r="C434" s="1422">
        <v>85154</v>
      </c>
      <c r="D434" s="1324" t="s">
        <v>429</v>
      </c>
      <c r="E434" s="1365"/>
      <c r="F434" s="1279">
        <v>297700</v>
      </c>
      <c r="G434" s="1279">
        <v>358600</v>
      </c>
      <c r="H434" s="1408">
        <f t="shared" si="6"/>
        <v>120.45683574067854</v>
      </c>
    </row>
    <row r="435" spans="1:8" ht="56.25">
      <c r="A435" s="775"/>
      <c r="B435" s="1368"/>
      <c r="C435" s="1368"/>
      <c r="D435" s="1376" t="s">
        <v>430</v>
      </c>
      <c r="E435" s="1423" t="s">
        <v>375</v>
      </c>
      <c r="F435" s="1279">
        <v>41000</v>
      </c>
      <c r="G435" s="1279">
        <v>49200</v>
      </c>
      <c r="H435" s="1409">
        <f t="shared" si="6"/>
        <v>120</v>
      </c>
    </row>
    <row r="436" spans="1:8" ht="31.5" customHeight="1">
      <c r="A436" s="1338"/>
      <c r="B436" s="1310"/>
      <c r="C436" s="1310"/>
      <c r="D436" s="1362">
        <v>3020</v>
      </c>
      <c r="E436" s="1299" t="s">
        <v>317</v>
      </c>
      <c r="F436" s="1317">
        <v>1500</v>
      </c>
      <c r="G436" s="1317">
        <v>1530</v>
      </c>
      <c r="H436" s="1408">
        <f t="shared" si="6"/>
        <v>102</v>
      </c>
    </row>
    <row r="437" spans="1:8" ht="29.25" customHeight="1">
      <c r="A437" s="1338"/>
      <c r="B437" s="1310"/>
      <c r="C437" s="1310"/>
      <c r="D437" s="763">
        <v>4010</v>
      </c>
      <c r="E437" s="1320" t="s">
        <v>292</v>
      </c>
      <c r="F437" s="1337">
        <v>62975</v>
      </c>
      <c r="G437" s="1337">
        <v>77160</v>
      </c>
      <c r="H437" s="1409">
        <f t="shared" si="6"/>
        <v>122.52481143310838</v>
      </c>
    </row>
    <row r="438" spans="1:8" ht="28.5" customHeight="1">
      <c r="A438" s="775"/>
      <c r="B438" s="1368"/>
      <c r="C438" s="1368"/>
      <c r="D438" s="1362">
        <v>4040</v>
      </c>
      <c r="E438" s="1299" t="s">
        <v>318</v>
      </c>
      <c r="F438" s="1317">
        <v>4675</v>
      </c>
      <c r="G438" s="1317">
        <v>5031</v>
      </c>
      <c r="H438" s="1408">
        <f t="shared" si="6"/>
        <v>107.6149732620321</v>
      </c>
    </row>
    <row r="439" spans="1:8" ht="29.25" customHeight="1">
      <c r="A439" s="775"/>
      <c r="B439" s="1368"/>
      <c r="C439" s="1368"/>
      <c r="D439" s="1362">
        <v>4110</v>
      </c>
      <c r="E439" s="1299" t="s">
        <v>319</v>
      </c>
      <c r="F439" s="1317">
        <v>14052</v>
      </c>
      <c r="G439" s="1317">
        <v>19272</v>
      </c>
      <c r="H439" s="1408">
        <f t="shared" si="6"/>
        <v>137.14773697694278</v>
      </c>
    </row>
    <row r="440" spans="1:8" ht="23.25" customHeight="1">
      <c r="A440" s="775"/>
      <c r="B440" s="1368"/>
      <c r="C440" s="1368"/>
      <c r="D440" s="1362">
        <v>4120</v>
      </c>
      <c r="E440" s="1299" t="s">
        <v>320</v>
      </c>
      <c r="F440" s="1317">
        <v>1543</v>
      </c>
      <c r="G440" s="1317">
        <v>3549</v>
      </c>
      <c r="H440" s="1408">
        <f t="shared" si="6"/>
        <v>230.00648088139988</v>
      </c>
    </row>
    <row r="441" spans="1:8" ht="26.25" customHeight="1">
      <c r="A441" s="775"/>
      <c r="B441" s="1368"/>
      <c r="C441" s="1368"/>
      <c r="D441" s="1362">
        <v>4170</v>
      </c>
      <c r="E441" s="1299" t="s">
        <v>293</v>
      </c>
      <c r="F441" s="1317">
        <v>52040</v>
      </c>
      <c r="G441" s="1317">
        <v>64027</v>
      </c>
      <c r="H441" s="1408">
        <f t="shared" si="6"/>
        <v>123.03420445810916</v>
      </c>
    </row>
    <row r="442" spans="1:8" ht="27" customHeight="1">
      <c r="A442" s="775"/>
      <c r="B442" s="1368"/>
      <c r="C442" s="1368"/>
      <c r="D442" s="1362">
        <v>4210</v>
      </c>
      <c r="E442" s="1299" t="s">
        <v>280</v>
      </c>
      <c r="F442" s="1317">
        <v>19400</v>
      </c>
      <c r="G442" s="1317">
        <v>15600</v>
      </c>
      <c r="H442" s="1408">
        <f t="shared" si="6"/>
        <v>80.41237113402062</v>
      </c>
    </row>
    <row r="443" spans="1:8" ht="27.75" customHeight="1">
      <c r="A443" s="1424"/>
      <c r="B443" s="781"/>
      <c r="C443" s="781"/>
      <c r="D443" s="1362">
        <v>4260</v>
      </c>
      <c r="E443" s="1299" t="s">
        <v>321</v>
      </c>
      <c r="F443" s="1317">
        <v>12000</v>
      </c>
      <c r="G443" s="1317">
        <v>12000</v>
      </c>
      <c r="H443" s="1408">
        <f t="shared" si="6"/>
        <v>100</v>
      </c>
    </row>
    <row r="444" spans="1:8" ht="27.75" customHeight="1">
      <c r="A444" s="1370"/>
      <c r="B444" s="781"/>
      <c r="C444" s="781"/>
      <c r="D444" s="1362">
        <v>4300</v>
      </c>
      <c r="E444" s="1299" t="s">
        <v>295</v>
      </c>
      <c r="F444" s="1317">
        <v>65420</v>
      </c>
      <c r="G444" s="1317">
        <v>72730</v>
      </c>
      <c r="H444" s="1408">
        <f t="shared" si="6"/>
        <v>111.17395291959646</v>
      </c>
    </row>
    <row r="445" spans="1:8" ht="34.5" customHeight="1">
      <c r="A445" s="1386"/>
      <c r="B445" s="763"/>
      <c r="C445" s="763"/>
      <c r="D445" s="1377" t="s">
        <v>431</v>
      </c>
      <c r="E445" s="1299" t="s">
        <v>323</v>
      </c>
      <c r="F445" s="1317">
        <v>1500</v>
      </c>
      <c r="G445" s="1317">
        <v>1500</v>
      </c>
      <c r="H445" s="1408">
        <f t="shared" si="6"/>
        <v>100</v>
      </c>
    </row>
    <row r="446" spans="1:8" ht="37.5" customHeight="1">
      <c r="A446" s="1370"/>
      <c r="B446" s="781"/>
      <c r="C446" s="781"/>
      <c r="D446" s="1376" t="s">
        <v>432</v>
      </c>
      <c r="E446" s="1320" t="s">
        <v>324</v>
      </c>
      <c r="F446" s="1333" t="s">
        <v>599</v>
      </c>
      <c r="G446" s="1337">
        <v>3600</v>
      </c>
      <c r="H446" s="1412" t="s">
        <v>599</v>
      </c>
    </row>
    <row r="447" spans="1:8" ht="39" customHeight="1">
      <c r="A447" s="1370"/>
      <c r="B447" s="781"/>
      <c r="C447" s="781"/>
      <c r="D447" s="1377" t="s">
        <v>433</v>
      </c>
      <c r="E447" s="1299" t="s">
        <v>434</v>
      </c>
      <c r="F447" s="1317">
        <v>3900</v>
      </c>
      <c r="G447" s="1317">
        <v>3600</v>
      </c>
      <c r="H447" s="1408">
        <f t="shared" si="6"/>
        <v>92.3076923076923</v>
      </c>
    </row>
    <row r="448" spans="1:8" ht="29.25" customHeight="1">
      <c r="A448" s="1370"/>
      <c r="B448" s="781"/>
      <c r="C448" s="781"/>
      <c r="D448" s="1362">
        <v>4410</v>
      </c>
      <c r="E448" s="1299" t="s">
        <v>327</v>
      </c>
      <c r="F448" s="1317">
        <v>1500</v>
      </c>
      <c r="G448" s="1317">
        <v>1500</v>
      </c>
      <c r="H448" s="1408">
        <f t="shared" si="6"/>
        <v>100</v>
      </c>
    </row>
    <row r="449" spans="1:8" ht="30.75" customHeight="1">
      <c r="A449" s="1370"/>
      <c r="B449" s="781"/>
      <c r="C449" s="781"/>
      <c r="D449" s="1362">
        <v>4430</v>
      </c>
      <c r="E449" s="1299" t="s">
        <v>296</v>
      </c>
      <c r="F449" s="1283">
        <v>100</v>
      </c>
      <c r="G449" s="1283">
        <v>100</v>
      </c>
      <c r="H449" s="1408">
        <f t="shared" si="6"/>
        <v>100</v>
      </c>
    </row>
    <row r="450" spans="1:8" ht="29.25" customHeight="1">
      <c r="A450" s="1370"/>
      <c r="B450" s="781"/>
      <c r="C450" s="781"/>
      <c r="D450" s="1362">
        <v>4440</v>
      </c>
      <c r="E450" s="1299" t="s">
        <v>328</v>
      </c>
      <c r="F450" s="1317">
        <v>3320</v>
      </c>
      <c r="G450" s="1317">
        <v>2871</v>
      </c>
      <c r="H450" s="1408">
        <f t="shared" si="6"/>
        <v>86.47590361445782</v>
      </c>
    </row>
    <row r="451" spans="1:8" ht="31.5" customHeight="1">
      <c r="A451" s="1370"/>
      <c r="B451" s="781"/>
      <c r="C451" s="781"/>
      <c r="D451" s="1362">
        <v>4610</v>
      </c>
      <c r="E451" s="1299" t="s">
        <v>329</v>
      </c>
      <c r="F451" s="1317">
        <v>940</v>
      </c>
      <c r="G451" s="1317">
        <v>6780</v>
      </c>
      <c r="H451" s="1408">
        <f t="shared" si="6"/>
        <v>721.2765957446808</v>
      </c>
    </row>
    <row r="452" spans="1:8" ht="39" customHeight="1">
      <c r="A452" s="1370"/>
      <c r="B452" s="781"/>
      <c r="C452" s="781"/>
      <c r="D452" s="1362">
        <v>4700</v>
      </c>
      <c r="E452" s="1299" t="s">
        <v>330</v>
      </c>
      <c r="F452" s="1317">
        <v>3600</v>
      </c>
      <c r="G452" s="1317">
        <v>7500</v>
      </c>
      <c r="H452" s="1408">
        <f t="shared" si="6"/>
        <v>208.33333333333334</v>
      </c>
    </row>
    <row r="453" spans="1:8" ht="42" customHeight="1">
      <c r="A453" s="1370"/>
      <c r="B453" s="781"/>
      <c r="C453" s="781"/>
      <c r="D453" s="1362">
        <v>4740</v>
      </c>
      <c r="E453" s="1299" t="s">
        <v>435</v>
      </c>
      <c r="F453" s="1317">
        <v>1050</v>
      </c>
      <c r="G453" s="1317">
        <v>1050</v>
      </c>
      <c r="H453" s="1408">
        <f t="shared" si="6"/>
        <v>100</v>
      </c>
    </row>
    <row r="454" spans="1:8" ht="30" customHeight="1">
      <c r="A454" s="1370"/>
      <c r="B454" s="781"/>
      <c r="C454" s="763"/>
      <c r="D454" s="1362">
        <v>6060</v>
      </c>
      <c r="E454" s="1299" t="s">
        <v>349</v>
      </c>
      <c r="F454" s="1317">
        <v>7185</v>
      </c>
      <c r="G454" s="1317">
        <v>10000</v>
      </c>
      <c r="H454" s="1408">
        <f t="shared" si="6"/>
        <v>139.178844815588</v>
      </c>
    </row>
    <row r="455" spans="1:8" ht="28.5" customHeight="1">
      <c r="A455" s="1370"/>
      <c r="B455" s="781"/>
      <c r="C455" s="1294">
        <v>85195</v>
      </c>
      <c r="D455" s="1312" t="s">
        <v>604</v>
      </c>
      <c r="E455" s="1312"/>
      <c r="F455" s="1279">
        <v>11000</v>
      </c>
      <c r="G455" s="1279">
        <v>11000</v>
      </c>
      <c r="H455" s="1409">
        <f t="shared" si="6"/>
        <v>100</v>
      </c>
    </row>
    <row r="456" spans="1:8" ht="56.25">
      <c r="A456" s="1370"/>
      <c r="B456" s="763"/>
      <c r="C456" s="1308"/>
      <c r="D456" s="763">
        <v>2820</v>
      </c>
      <c r="E456" s="1423" t="s">
        <v>375</v>
      </c>
      <c r="F456" s="1279">
        <v>11000</v>
      </c>
      <c r="G456" s="1279">
        <v>11000</v>
      </c>
      <c r="H456" s="1409">
        <f t="shared" si="6"/>
        <v>100</v>
      </c>
    </row>
    <row r="457" spans="1:8" ht="24" customHeight="1">
      <c r="A457" s="781"/>
      <c r="B457" s="1324" t="s">
        <v>297</v>
      </c>
      <c r="C457" s="1425"/>
      <c r="D457" s="1425"/>
      <c r="E457" s="1426"/>
      <c r="F457" s="1279">
        <v>373815</v>
      </c>
      <c r="G457" s="1279">
        <v>453000</v>
      </c>
      <c r="H457" s="1409">
        <v>121.2</v>
      </c>
    </row>
    <row r="458" spans="1:8" ht="23.25" customHeight="1">
      <c r="A458" s="781"/>
      <c r="B458" s="1325"/>
      <c r="C458" s="1326" t="s">
        <v>335</v>
      </c>
      <c r="D458" s="143"/>
      <c r="E458" s="144"/>
      <c r="F458" s="1279">
        <v>134990</v>
      </c>
      <c r="G458" s="1279">
        <v>154068</v>
      </c>
      <c r="H458" s="1409">
        <f t="shared" si="6"/>
        <v>114.1328987332395</v>
      </c>
    </row>
    <row r="459" spans="1:8" ht="25.5" customHeight="1">
      <c r="A459" s="781"/>
      <c r="B459" s="1327"/>
      <c r="C459" s="1348" t="s">
        <v>364</v>
      </c>
      <c r="D459" s="1349"/>
      <c r="E459" s="224"/>
      <c r="F459" s="1279">
        <v>18495</v>
      </c>
      <c r="G459" s="1279">
        <v>24021</v>
      </c>
      <c r="H459" s="1409">
        <f t="shared" si="6"/>
        <v>129.87834549878346</v>
      </c>
    </row>
    <row r="460" spans="1:8" ht="27.75" customHeight="1">
      <c r="A460" s="781"/>
      <c r="B460" s="1327"/>
      <c r="C460" s="1326" t="s">
        <v>377</v>
      </c>
      <c r="D460" s="143"/>
      <c r="E460" s="144"/>
      <c r="F460" s="1279">
        <v>56500</v>
      </c>
      <c r="G460" s="1279">
        <v>76700</v>
      </c>
      <c r="H460" s="1409">
        <f t="shared" si="6"/>
        <v>135.75221238938053</v>
      </c>
    </row>
    <row r="461" spans="1:8" ht="26.25" customHeight="1">
      <c r="A461" s="1347"/>
      <c r="B461" s="1327"/>
      <c r="C461" s="1348" t="s">
        <v>301</v>
      </c>
      <c r="D461" s="1349"/>
      <c r="E461" s="224"/>
      <c r="F461" s="1279">
        <v>163830</v>
      </c>
      <c r="G461" s="1279">
        <v>198211</v>
      </c>
      <c r="H461" s="1409">
        <f t="shared" si="6"/>
        <v>120.98577794054812</v>
      </c>
    </row>
    <row r="462" spans="1:8" ht="18.75" customHeight="1">
      <c r="A462" s="1310"/>
      <c r="B462" s="1355" t="s">
        <v>302</v>
      </c>
      <c r="C462" s="1427"/>
      <c r="D462" s="1427"/>
      <c r="E462" s="1428"/>
      <c r="F462" s="1279">
        <v>57185</v>
      </c>
      <c r="G462" s="1279">
        <v>10000</v>
      </c>
      <c r="H462" s="1409">
        <f t="shared" si="6"/>
        <v>17.487103261344757</v>
      </c>
    </row>
    <row r="463" spans="1:8" ht="22.5" customHeight="1">
      <c r="A463" s="763"/>
      <c r="B463" s="1324" t="s">
        <v>278</v>
      </c>
      <c r="C463" s="1425"/>
      <c r="D463" s="1425"/>
      <c r="E463" s="1426"/>
      <c r="F463" s="1279">
        <v>431000</v>
      </c>
      <c r="G463" s="1279">
        <v>463000</v>
      </c>
      <c r="H463" s="1409">
        <f t="shared" si="6"/>
        <v>107.4245939675174</v>
      </c>
    </row>
    <row r="464" spans="1:8" ht="23.25" customHeight="1">
      <c r="A464" s="775" t="s">
        <v>751</v>
      </c>
      <c r="B464" s="775">
        <v>852</v>
      </c>
      <c r="C464" s="1287" t="s">
        <v>733</v>
      </c>
      <c r="D464" s="407"/>
      <c r="E464" s="118"/>
      <c r="F464" s="1356">
        <v>12712250</v>
      </c>
      <c r="G464" s="1356">
        <v>13062101</v>
      </c>
      <c r="H464" s="1291">
        <f t="shared" si="6"/>
        <v>102.75207772030915</v>
      </c>
    </row>
    <row r="465" spans="1:8" ht="24.75" customHeight="1">
      <c r="A465" s="1316"/>
      <c r="B465" s="1297"/>
      <c r="C465" s="1294">
        <v>85203</v>
      </c>
      <c r="D465" s="1324" t="s">
        <v>734</v>
      </c>
      <c r="E465" s="1365"/>
      <c r="F465" s="1283">
        <v>230900</v>
      </c>
      <c r="G465" s="1283">
        <v>198000</v>
      </c>
      <c r="H465" s="1408">
        <f t="shared" si="6"/>
        <v>85.75140753572975</v>
      </c>
    </row>
    <row r="466" spans="1:8" ht="26.25" customHeight="1">
      <c r="A466" s="1316"/>
      <c r="B466" s="1297"/>
      <c r="C466" s="1310"/>
      <c r="D466" s="1362">
        <v>4010</v>
      </c>
      <c r="E466" s="1299" t="s">
        <v>292</v>
      </c>
      <c r="F466" s="1317">
        <v>129200</v>
      </c>
      <c r="G466" s="1317">
        <v>143000</v>
      </c>
      <c r="H466" s="1408">
        <f t="shared" si="6"/>
        <v>110.68111455108358</v>
      </c>
    </row>
    <row r="467" spans="1:8" ht="22.5">
      <c r="A467" s="1316"/>
      <c r="B467" s="1297"/>
      <c r="C467" s="1310"/>
      <c r="D467" s="1362">
        <v>4040</v>
      </c>
      <c r="E467" s="1299" t="s">
        <v>318</v>
      </c>
      <c r="F467" s="1317">
        <v>9900</v>
      </c>
      <c r="G467" s="1317">
        <v>10900</v>
      </c>
      <c r="H467" s="1408">
        <f t="shared" si="6"/>
        <v>110.1010101010101</v>
      </c>
    </row>
    <row r="468" spans="1:8" ht="27.75" customHeight="1">
      <c r="A468" s="1316"/>
      <c r="B468" s="1297"/>
      <c r="C468" s="1310"/>
      <c r="D468" s="1362">
        <v>4110</v>
      </c>
      <c r="E468" s="1299" t="s">
        <v>319</v>
      </c>
      <c r="F468" s="1317">
        <v>24802</v>
      </c>
      <c r="G468" s="1317">
        <v>24650</v>
      </c>
      <c r="H468" s="1408">
        <f t="shared" si="6"/>
        <v>99.38714619788726</v>
      </c>
    </row>
    <row r="469" spans="1:8" ht="24.75" customHeight="1">
      <c r="A469" s="1316"/>
      <c r="B469" s="1297"/>
      <c r="C469" s="1310"/>
      <c r="D469" s="1362">
        <v>4120</v>
      </c>
      <c r="E469" s="1299" t="s">
        <v>320</v>
      </c>
      <c r="F469" s="1317">
        <v>3400</v>
      </c>
      <c r="G469" s="1317">
        <v>3750</v>
      </c>
      <c r="H469" s="1408">
        <f t="shared" si="6"/>
        <v>110.29411764705883</v>
      </c>
    </row>
    <row r="470" spans="1:8" ht="27" customHeight="1">
      <c r="A470" s="1319"/>
      <c r="B470" s="1354"/>
      <c r="C470" s="1347"/>
      <c r="D470" s="1362">
        <v>4210</v>
      </c>
      <c r="E470" s="1299" t="s">
        <v>280</v>
      </c>
      <c r="F470" s="1317">
        <v>39700</v>
      </c>
      <c r="G470" s="1317">
        <v>2667</v>
      </c>
      <c r="H470" s="1408">
        <f t="shared" si="6"/>
        <v>6.717884130982369</v>
      </c>
    </row>
    <row r="471" spans="1:8" ht="28.5" customHeight="1">
      <c r="A471" s="1316"/>
      <c r="B471" s="1297"/>
      <c r="C471" s="1310"/>
      <c r="D471" s="1373">
        <v>4260</v>
      </c>
      <c r="E471" s="1320" t="s">
        <v>321</v>
      </c>
      <c r="F471" s="1337">
        <v>5500</v>
      </c>
      <c r="G471" s="1337">
        <v>2500</v>
      </c>
      <c r="H471" s="1409">
        <f>G471/F471*100</f>
        <v>45.45454545454545</v>
      </c>
    </row>
    <row r="472" spans="1:8" ht="27" customHeight="1">
      <c r="A472" s="1316"/>
      <c r="B472" s="1297"/>
      <c r="C472" s="1310"/>
      <c r="D472" s="1362">
        <v>4270</v>
      </c>
      <c r="E472" s="1299" t="s">
        <v>294</v>
      </c>
      <c r="F472" s="1317">
        <v>10200</v>
      </c>
      <c r="G472" s="1318" t="s">
        <v>599</v>
      </c>
      <c r="H472" s="1410" t="s">
        <v>599</v>
      </c>
    </row>
    <row r="473" spans="1:8" ht="26.25" customHeight="1">
      <c r="A473" s="1316"/>
      <c r="B473" s="1297"/>
      <c r="C473" s="1310"/>
      <c r="D473" s="1362">
        <v>4300</v>
      </c>
      <c r="E473" s="1299" t="s">
        <v>295</v>
      </c>
      <c r="F473" s="1317">
        <v>4000</v>
      </c>
      <c r="G473" s="1317">
        <v>6000</v>
      </c>
      <c r="H473" s="1408">
        <f aca="true" t="shared" si="7" ref="H473:H488">G473/F473*100</f>
        <v>150</v>
      </c>
    </row>
    <row r="474" spans="1:8" ht="30" customHeight="1">
      <c r="A474" s="1316"/>
      <c r="B474" s="1297"/>
      <c r="C474" s="1347"/>
      <c r="D474" s="1362">
        <v>4440</v>
      </c>
      <c r="E474" s="1299" t="s">
        <v>328</v>
      </c>
      <c r="F474" s="1317">
        <v>4198</v>
      </c>
      <c r="G474" s="1317">
        <v>4533</v>
      </c>
      <c r="H474" s="1408">
        <f t="shared" si="7"/>
        <v>107.97999047165317</v>
      </c>
    </row>
    <row r="475" spans="1:8" ht="51.75" customHeight="1">
      <c r="A475" s="1316"/>
      <c r="B475" s="1297"/>
      <c r="C475" s="1294">
        <v>85212</v>
      </c>
      <c r="D475" s="1295" t="s">
        <v>436</v>
      </c>
      <c r="E475" s="1295"/>
      <c r="F475" s="1283">
        <v>7148700</v>
      </c>
      <c r="G475" s="1283">
        <v>7155000</v>
      </c>
      <c r="H475" s="1408">
        <f t="shared" si="7"/>
        <v>100.0881279113685</v>
      </c>
    </row>
    <row r="476" spans="1:8" ht="25.5" customHeight="1">
      <c r="A476" s="1316"/>
      <c r="B476" s="1297"/>
      <c r="C476" s="781"/>
      <c r="D476" s="1362">
        <v>3110</v>
      </c>
      <c r="E476" s="1299" t="s">
        <v>437</v>
      </c>
      <c r="F476" s="1317">
        <v>6849500</v>
      </c>
      <c r="G476" s="1317">
        <v>6855950</v>
      </c>
      <c r="H476" s="1408">
        <f t="shared" si="7"/>
        <v>100.09416745747866</v>
      </c>
    </row>
    <row r="477" spans="1:8" ht="27.75" customHeight="1">
      <c r="A477" s="1316"/>
      <c r="B477" s="1297"/>
      <c r="C477" s="781"/>
      <c r="D477" s="1362">
        <v>4010</v>
      </c>
      <c r="E477" s="1299" t="s">
        <v>292</v>
      </c>
      <c r="F477" s="1317">
        <v>140800</v>
      </c>
      <c r="G477" s="1317">
        <v>146700</v>
      </c>
      <c r="H477" s="1408">
        <f t="shared" si="7"/>
        <v>104.19034090909092</v>
      </c>
    </row>
    <row r="478" spans="1:8" ht="30" customHeight="1">
      <c r="A478" s="1316"/>
      <c r="B478" s="1297"/>
      <c r="C478" s="781"/>
      <c r="D478" s="1362">
        <v>4040</v>
      </c>
      <c r="E478" s="1299" t="s">
        <v>318</v>
      </c>
      <c r="F478" s="1317">
        <v>10300</v>
      </c>
      <c r="G478" s="1317">
        <v>11900</v>
      </c>
      <c r="H478" s="1408">
        <f t="shared" si="7"/>
        <v>115.53398058252426</v>
      </c>
    </row>
    <row r="479" spans="1:8" ht="30" customHeight="1">
      <c r="A479" s="1316"/>
      <c r="B479" s="1297"/>
      <c r="C479" s="781"/>
      <c r="D479" s="1388">
        <v>4110</v>
      </c>
      <c r="E479" s="1322" t="s">
        <v>438</v>
      </c>
      <c r="F479" s="1283">
        <v>98795</v>
      </c>
      <c r="G479" s="1283">
        <v>103000</v>
      </c>
      <c r="H479" s="1408">
        <f t="shared" si="7"/>
        <v>104.25628827369806</v>
      </c>
    </row>
    <row r="480" spans="1:8" ht="28.5" customHeight="1">
      <c r="A480" s="1316"/>
      <c r="B480" s="1297"/>
      <c r="C480" s="781"/>
      <c r="D480" s="1362">
        <v>4120</v>
      </c>
      <c r="E480" s="1299" t="s">
        <v>320</v>
      </c>
      <c r="F480" s="1317">
        <v>3900</v>
      </c>
      <c r="G480" s="1317">
        <v>4100</v>
      </c>
      <c r="H480" s="1408">
        <f t="shared" si="7"/>
        <v>105.12820512820514</v>
      </c>
    </row>
    <row r="481" spans="1:8" ht="25.5" customHeight="1">
      <c r="A481" s="1316"/>
      <c r="B481" s="1297"/>
      <c r="C481" s="781"/>
      <c r="D481" s="1362">
        <v>4210</v>
      </c>
      <c r="E481" s="1299" t="s">
        <v>280</v>
      </c>
      <c r="F481" s="1317">
        <v>8500</v>
      </c>
      <c r="G481" s="1317">
        <v>8500</v>
      </c>
      <c r="H481" s="1408">
        <f t="shared" si="7"/>
        <v>100</v>
      </c>
    </row>
    <row r="482" spans="1:8" ht="25.5" customHeight="1">
      <c r="A482" s="1316"/>
      <c r="B482" s="1297"/>
      <c r="C482" s="781"/>
      <c r="D482" s="1362">
        <v>4260</v>
      </c>
      <c r="E482" s="1299" t="s">
        <v>321</v>
      </c>
      <c r="F482" s="1317">
        <v>5400</v>
      </c>
      <c r="G482" s="1317">
        <v>6500</v>
      </c>
      <c r="H482" s="1408">
        <f t="shared" si="7"/>
        <v>120.37037037037037</v>
      </c>
    </row>
    <row r="483" spans="1:8" ht="21.75" customHeight="1">
      <c r="A483" s="1316"/>
      <c r="B483" s="1297"/>
      <c r="C483" s="781"/>
      <c r="D483" s="1429" t="s">
        <v>356</v>
      </c>
      <c r="E483" s="311" t="s">
        <v>295</v>
      </c>
      <c r="F483" s="1317">
        <v>3676</v>
      </c>
      <c r="G483" s="1317">
        <v>4000</v>
      </c>
      <c r="H483" s="1408">
        <f t="shared" si="7"/>
        <v>108.8139281828074</v>
      </c>
    </row>
    <row r="484" spans="1:8" ht="39" customHeight="1">
      <c r="A484" s="1316"/>
      <c r="B484" s="1297"/>
      <c r="C484" s="781"/>
      <c r="D484" s="1429" t="s">
        <v>433</v>
      </c>
      <c r="E484" s="1299" t="s">
        <v>325</v>
      </c>
      <c r="F484" s="1317">
        <v>1500</v>
      </c>
      <c r="G484" s="1317">
        <v>1500</v>
      </c>
      <c r="H484" s="1408">
        <f t="shared" si="7"/>
        <v>100</v>
      </c>
    </row>
    <row r="485" spans="1:8" ht="32.25" customHeight="1">
      <c r="A485" s="1310"/>
      <c r="B485" s="1297"/>
      <c r="C485" s="781"/>
      <c r="D485" s="1362">
        <v>4440</v>
      </c>
      <c r="E485" s="1299" t="s">
        <v>328</v>
      </c>
      <c r="F485" s="1317">
        <v>4805</v>
      </c>
      <c r="G485" s="1317">
        <v>4950</v>
      </c>
      <c r="H485" s="1408">
        <f t="shared" si="7"/>
        <v>103.01768990634757</v>
      </c>
    </row>
    <row r="486" spans="1:8" ht="39" customHeight="1">
      <c r="A486" s="1310"/>
      <c r="B486" s="1297"/>
      <c r="C486" s="781"/>
      <c r="D486" s="1362">
        <v>4700</v>
      </c>
      <c r="E486" s="1299" t="s">
        <v>330</v>
      </c>
      <c r="F486" s="1317">
        <v>4000</v>
      </c>
      <c r="G486" s="1317">
        <v>4000</v>
      </c>
      <c r="H486" s="1408">
        <f t="shared" si="7"/>
        <v>100</v>
      </c>
    </row>
    <row r="487" spans="1:8" ht="38.25" customHeight="1">
      <c r="A487" s="1310"/>
      <c r="B487" s="1297"/>
      <c r="C487" s="1310"/>
      <c r="D487" s="1373">
        <v>4740</v>
      </c>
      <c r="E487" s="1320" t="s">
        <v>331</v>
      </c>
      <c r="F487" s="1337">
        <v>2000</v>
      </c>
      <c r="G487" s="1337">
        <v>2000</v>
      </c>
      <c r="H487" s="1409">
        <f t="shared" si="7"/>
        <v>100</v>
      </c>
    </row>
    <row r="488" spans="1:8" ht="33.75">
      <c r="A488" s="1310"/>
      <c r="B488" s="1297"/>
      <c r="C488" s="1310"/>
      <c r="D488" s="1362">
        <v>4750</v>
      </c>
      <c r="E488" s="1299" t="s">
        <v>348</v>
      </c>
      <c r="F488" s="1317">
        <v>1824</v>
      </c>
      <c r="G488" s="1317">
        <v>1900</v>
      </c>
      <c r="H488" s="1408">
        <f t="shared" si="7"/>
        <v>104.16666666666667</v>
      </c>
    </row>
    <row r="489" spans="1:8" ht="34.5" customHeight="1">
      <c r="A489" s="1310"/>
      <c r="B489" s="1297"/>
      <c r="C489" s="1347"/>
      <c r="D489" s="1373">
        <v>6060</v>
      </c>
      <c r="E489" s="1320" t="s">
        <v>349</v>
      </c>
      <c r="F489" s="1337">
        <v>13700</v>
      </c>
      <c r="G489" s="1333" t="s">
        <v>599</v>
      </c>
      <c r="H489" s="1410" t="s">
        <v>599</v>
      </c>
    </row>
    <row r="490" spans="1:8" ht="54" customHeight="1">
      <c r="A490" s="1310"/>
      <c r="B490" s="1297"/>
      <c r="C490" s="1321">
        <v>85213</v>
      </c>
      <c r="D490" s="1312" t="s">
        <v>740</v>
      </c>
      <c r="E490" s="1312"/>
      <c r="F490" s="1279">
        <v>35000</v>
      </c>
      <c r="G490" s="1279">
        <v>35200</v>
      </c>
      <c r="H490" s="1409">
        <f>G490/F490*100</f>
        <v>100.57142857142858</v>
      </c>
    </row>
    <row r="491" spans="1:8" ht="36.75" customHeight="1">
      <c r="A491" s="1310"/>
      <c r="B491" s="1297"/>
      <c r="C491" s="1308"/>
      <c r="D491" s="763">
        <v>4130</v>
      </c>
      <c r="E491" s="1320" t="s">
        <v>439</v>
      </c>
      <c r="F491" s="1279">
        <v>35000</v>
      </c>
      <c r="G491" s="1279">
        <v>35200</v>
      </c>
      <c r="H491" s="1409">
        <f>G491/F491*100</f>
        <v>100.57142857142858</v>
      </c>
    </row>
    <row r="492" spans="1:8" ht="33" customHeight="1">
      <c r="A492" s="1310"/>
      <c r="B492" s="1297"/>
      <c r="C492" s="782">
        <v>85214</v>
      </c>
      <c r="D492" s="1430" t="s">
        <v>741</v>
      </c>
      <c r="E492" s="1430"/>
      <c r="F492" s="1350">
        <v>1505594</v>
      </c>
      <c r="G492" s="1350">
        <v>911000</v>
      </c>
      <c r="H492" s="1409">
        <f>G492/F492*100</f>
        <v>60.507680025292345</v>
      </c>
    </row>
    <row r="493" spans="1:8" ht="26.25" customHeight="1">
      <c r="A493" s="1347"/>
      <c r="B493" s="1373"/>
      <c r="C493" s="763"/>
      <c r="D493" s="767">
        <v>3110</v>
      </c>
      <c r="E493" s="1299" t="s">
        <v>437</v>
      </c>
      <c r="F493" s="1304">
        <v>1154994</v>
      </c>
      <c r="G493" s="1304">
        <v>564000</v>
      </c>
      <c r="H493" s="1408">
        <f>G493/F493*100</f>
        <v>48.83142250089611</v>
      </c>
    </row>
    <row r="494" spans="1:8" ht="30.75" customHeight="1">
      <c r="A494" s="1310"/>
      <c r="B494" s="1368"/>
      <c r="C494" s="1368"/>
      <c r="D494" s="763">
        <v>4210</v>
      </c>
      <c r="E494" s="1320" t="s">
        <v>280</v>
      </c>
      <c r="F494" s="1350">
        <v>3600</v>
      </c>
      <c r="G494" s="1314" t="s">
        <v>599</v>
      </c>
      <c r="H494" s="1412" t="s">
        <v>599</v>
      </c>
    </row>
    <row r="495" spans="1:8" ht="50.25" customHeight="1">
      <c r="A495" s="1310"/>
      <c r="B495" s="1310"/>
      <c r="C495" s="1373"/>
      <c r="D495" s="767">
        <v>4330</v>
      </c>
      <c r="E495" s="1322" t="s">
        <v>440</v>
      </c>
      <c r="F495" s="1283">
        <v>347000</v>
      </c>
      <c r="G495" s="1283">
        <v>347000</v>
      </c>
      <c r="H495" s="1408">
        <f aca="true" t="shared" si="8" ref="H495:H503">G495/F495*100</f>
        <v>100</v>
      </c>
    </row>
    <row r="496" spans="1:8" ht="24" customHeight="1">
      <c r="A496" s="1310"/>
      <c r="B496" s="1310"/>
      <c r="C496" s="1294">
        <v>85215</v>
      </c>
      <c r="D496" s="1324" t="s">
        <v>441</v>
      </c>
      <c r="E496" s="1365"/>
      <c r="F496" s="1283">
        <v>930050</v>
      </c>
      <c r="G496" s="1283">
        <v>800000</v>
      </c>
      <c r="H496" s="1408">
        <f t="shared" si="8"/>
        <v>86.01688081285953</v>
      </c>
    </row>
    <row r="497" spans="1:8" ht="29.25" customHeight="1">
      <c r="A497" s="1310"/>
      <c r="B497" s="1310"/>
      <c r="C497" s="1373"/>
      <c r="D497" s="767">
        <v>3110</v>
      </c>
      <c r="E497" s="1299" t="s">
        <v>437</v>
      </c>
      <c r="F497" s="1283">
        <v>930050</v>
      </c>
      <c r="G497" s="1283">
        <v>800000</v>
      </c>
      <c r="H497" s="1408">
        <f t="shared" si="8"/>
        <v>86.01688081285953</v>
      </c>
    </row>
    <row r="498" spans="1:8" ht="35.25" customHeight="1">
      <c r="A498" s="1310"/>
      <c r="B498" s="1310"/>
      <c r="C498" s="1294">
        <v>85219</v>
      </c>
      <c r="D498" s="1324" t="s">
        <v>742</v>
      </c>
      <c r="E498" s="1365"/>
      <c r="F498" s="1283">
        <v>2503300</v>
      </c>
      <c r="G498" s="1283">
        <v>3691401</v>
      </c>
      <c r="H498" s="1408">
        <f t="shared" si="8"/>
        <v>147.4613909639276</v>
      </c>
    </row>
    <row r="499" spans="1:8" ht="29.25" customHeight="1">
      <c r="A499" s="1310"/>
      <c r="B499" s="1310"/>
      <c r="C499" s="781"/>
      <c r="D499" s="1362">
        <v>3020</v>
      </c>
      <c r="E499" s="1299" t="s">
        <v>442</v>
      </c>
      <c r="F499" s="1317">
        <v>5500</v>
      </c>
      <c r="G499" s="1317">
        <v>6000</v>
      </c>
      <c r="H499" s="1408">
        <f t="shared" si="8"/>
        <v>109.09090909090908</v>
      </c>
    </row>
    <row r="500" spans="1:8" ht="28.5" customHeight="1">
      <c r="A500" s="1310"/>
      <c r="B500" s="1310"/>
      <c r="C500" s="781"/>
      <c r="D500" s="1362">
        <v>4010</v>
      </c>
      <c r="E500" s="1299" t="s">
        <v>292</v>
      </c>
      <c r="F500" s="1317">
        <v>1416915</v>
      </c>
      <c r="G500" s="1317">
        <v>1668000</v>
      </c>
      <c r="H500" s="1408">
        <f t="shared" si="8"/>
        <v>117.72054075226812</v>
      </c>
    </row>
    <row r="501" spans="1:8" ht="29.25" customHeight="1">
      <c r="A501" s="1310"/>
      <c r="B501" s="1310"/>
      <c r="C501" s="781"/>
      <c r="D501" s="1362">
        <v>4040</v>
      </c>
      <c r="E501" s="1299" t="s">
        <v>318</v>
      </c>
      <c r="F501" s="1317">
        <v>93885</v>
      </c>
      <c r="G501" s="1317">
        <v>120500</v>
      </c>
      <c r="H501" s="1408">
        <f t="shared" si="8"/>
        <v>128.34851147680672</v>
      </c>
    </row>
    <row r="502" spans="1:8" ht="30.75" customHeight="1">
      <c r="A502" s="1310"/>
      <c r="B502" s="1310"/>
      <c r="C502" s="781"/>
      <c r="D502" s="1362">
        <v>4110</v>
      </c>
      <c r="E502" s="1299" t="s">
        <v>319</v>
      </c>
      <c r="F502" s="1317">
        <v>231903</v>
      </c>
      <c r="G502" s="1317">
        <v>285400</v>
      </c>
      <c r="H502" s="1408">
        <f t="shared" si="8"/>
        <v>123.06869682582804</v>
      </c>
    </row>
    <row r="503" spans="1:8" ht="30" customHeight="1">
      <c r="A503" s="1310"/>
      <c r="B503" s="1310"/>
      <c r="C503" s="781"/>
      <c r="D503" s="1362">
        <v>4120</v>
      </c>
      <c r="E503" s="1299" t="s">
        <v>320</v>
      </c>
      <c r="F503" s="1317">
        <v>36473</v>
      </c>
      <c r="G503" s="1317">
        <v>43660</v>
      </c>
      <c r="H503" s="1408">
        <f t="shared" si="8"/>
        <v>119.70498725084309</v>
      </c>
    </row>
    <row r="504" spans="1:8" ht="24.75" customHeight="1">
      <c r="A504" s="1310"/>
      <c r="B504" s="1310"/>
      <c r="C504" s="781"/>
      <c r="D504" s="1362">
        <v>4170</v>
      </c>
      <c r="E504" s="1299" t="s">
        <v>293</v>
      </c>
      <c r="F504" s="1317">
        <v>300</v>
      </c>
      <c r="G504" s="1318" t="s">
        <v>599</v>
      </c>
      <c r="H504" s="1410" t="s">
        <v>599</v>
      </c>
    </row>
    <row r="505" spans="1:8" ht="25.5" customHeight="1">
      <c r="A505" s="1310"/>
      <c r="B505" s="1310"/>
      <c r="C505" s="781"/>
      <c r="D505" s="1362">
        <v>4210</v>
      </c>
      <c r="E505" s="1299" t="s">
        <v>280</v>
      </c>
      <c r="F505" s="1317">
        <v>70360</v>
      </c>
      <c r="G505" s="1317">
        <v>60000</v>
      </c>
      <c r="H505" s="1408">
        <f aca="true" t="shared" si="9" ref="H505:H519">G505/F505*100</f>
        <v>85.27572484366117</v>
      </c>
    </row>
    <row r="506" spans="1:8" ht="30" customHeight="1">
      <c r="A506" s="1310"/>
      <c r="B506" s="1310"/>
      <c r="C506" s="781"/>
      <c r="D506" s="1362">
        <v>4220</v>
      </c>
      <c r="E506" s="1299" t="s">
        <v>399</v>
      </c>
      <c r="F506" s="1317">
        <v>229800</v>
      </c>
      <c r="G506" s="1317">
        <v>229800</v>
      </c>
      <c r="H506" s="1408">
        <f t="shared" si="9"/>
        <v>100</v>
      </c>
    </row>
    <row r="507" spans="1:8" ht="21.75" customHeight="1">
      <c r="A507" s="1310"/>
      <c r="B507" s="1310"/>
      <c r="C507" s="781"/>
      <c r="D507" s="1362">
        <v>4260</v>
      </c>
      <c r="E507" s="1299" t="s">
        <v>321</v>
      </c>
      <c r="F507" s="1317">
        <v>72200</v>
      </c>
      <c r="G507" s="1317">
        <v>85000</v>
      </c>
      <c r="H507" s="1408">
        <f t="shared" si="9"/>
        <v>117.72853185595568</v>
      </c>
    </row>
    <row r="508" spans="1:8" ht="23.25" customHeight="1">
      <c r="A508" s="1310"/>
      <c r="B508" s="1310"/>
      <c r="C508" s="781"/>
      <c r="D508" s="1362">
        <v>4270</v>
      </c>
      <c r="E508" s="1299" t="s">
        <v>294</v>
      </c>
      <c r="F508" s="1283">
        <v>87000</v>
      </c>
      <c r="G508" s="1283">
        <v>82400</v>
      </c>
      <c r="H508" s="1408">
        <f t="shared" si="9"/>
        <v>94.71264367816093</v>
      </c>
    </row>
    <row r="509" spans="1:8" ht="24" customHeight="1">
      <c r="A509" s="1310"/>
      <c r="B509" s="1310"/>
      <c r="C509" s="781"/>
      <c r="D509" s="1362">
        <v>4280</v>
      </c>
      <c r="E509" s="1299" t="s">
        <v>322</v>
      </c>
      <c r="F509" s="1283">
        <v>1500</v>
      </c>
      <c r="G509" s="1283">
        <v>1500</v>
      </c>
      <c r="H509" s="1408">
        <f t="shared" si="9"/>
        <v>100</v>
      </c>
    </row>
    <row r="510" spans="1:8" ht="28.5" customHeight="1">
      <c r="A510" s="1310"/>
      <c r="B510" s="1310"/>
      <c r="C510" s="781"/>
      <c r="D510" s="1362">
        <v>4300</v>
      </c>
      <c r="E510" s="1299" t="s">
        <v>295</v>
      </c>
      <c r="F510" s="1317">
        <v>33100</v>
      </c>
      <c r="G510" s="1317">
        <v>19000</v>
      </c>
      <c r="H510" s="1408">
        <f t="shared" si="9"/>
        <v>57.40181268882175</v>
      </c>
    </row>
    <row r="511" spans="1:8" ht="31.5" customHeight="1">
      <c r="A511" s="1310"/>
      <c r="B511" s="1310"/>
      <c r="C511" s="781"/>
      <c r="D511" s="1362">
        <v>4350</v>
      </c>
      <c r="E511" s="1299" t="s">
        <v>323</v>
      </c>
      <c r="F511" s="1317">
        <v>3000</v>
      </c>
      <c r="G511" s="1317">
        <v>2800</v>
      </c>
      <c r="H511" s="1408">
        <f t="shared" si="9"/>
        <v>93.33333333333333</v>
      </c>
    </row>
    <row r="512" spans="1:8" ht="39" customHeight="1">
      <c r="A512" s="1310"/>
      <c r="B512" s="1310"/>
      <c r="C512" s="781"/>
      <c r="D512" s="1362">
        <v>4360</v>
      </c>
      <c r="E512" s="1299" t="s">
        <v>324</v>
      </c>
      <c r="F512" s="1317">
        <v>100</v>
      </c>
      <c r="G512" s="1317">
        <v>300</v>
      </c>
      <c r="H512" s="1408">
        <f t="shared" si="9"/>
        <v>300</v>
      </c>
    </row>
    <row r="513" spans="1:8" ht="38.25" customHeight="1">
      <c r="A513" s="1310"/>
      <c r="B513" s="1310"/>
      <c r="C513" s="1310"/>
      <c r="D513" s="1373">
        <v>4370</v>
      </c>
      <c r="E513" s="1320" t="s">
        <v>325</v>
      </c>
      <c r="F513" s="1337">
        <v>17900</v>
      </c>
      <c r="G513" s="1337">
        <v>19000</v>
      </c>
      <c r="H513" s="1409">
        <f t="shared" si="9"/>
        <v>106.14525139664805</v>
      </c>
    </row>
    <row r="514" spans="1:8" ht="25.5" customHeight="1">
      <c r="A514" s="1310"/>
      <c r="B514" s="1310"/>
      <c r="C514" s="1310"/>
      <c r="D514" s="1362">
        <v>4410</v>
      </c>
      <c r="E514" s="1299" t="s">
        <v>327</v>
      </c>
      <c r="F514" s="1317">
        <v>10000</v>
      </c>
      <c r="G514" s="1317">
        <v>10000</v>
      </c>
      <c r="H514" s="1408">
        <f t="shared" si="9"/>
        <v>100</v>
      </c>
    </row>
    <row r="515" spans="1:8" ht="24" customHeight="1">
      <c r="A515" s="1310"/>
      <c r="B515" s="1310"/>
      <c r="C515" s="781"/>
      <c r="D515" s="1362">
        <v>4430</v>
      </c>
      <c r="E515" s="1299" t="s">
        <v>296</v>
      </c>
      <c r="F515" s="1317">
        <v>7000</v>
      </c>
      <c r="G515" s="1317">
        <v>8000</v>
      </c>
      <c r="H515" s="1408">
        <f t="shared" si="9"/>
        <v>114.28571428571428</v>
      </c>
    </row>
    <row r="516" spans="1:8" ht="30.75" customHeight="1">
      <c r="A516" s="1310"/>
      <c r="B516" s="1310"/>
      <c r="C516" s="781"/>
      <c r="D516" s="1373">
        <v>4440</v>
      </c>
      <c r="E516" s="1320" t="s">
        <v>328</v>
      </c>
      <c r="F516" s="1337">
        <v>55614</v>
      </c>
      <c r="G516" s="1337">
        <v>57240</v>
      </c>
      <c r="H516" s="1409">
        <f t="shared" si="9"/>
        <v>102.92372424209731</v>
      </c>
    </row>
    <row r="517" spans="1:8" ht="39.75" customHeight="1">
      <c r="A517" s="1347"/>
      <c r="B517" s="1347"/>
      <c r="C517" s="763"/>
      <c r="D517" s="1373">
        <v>4700</v>
      </c>
      <c r="E517" s="1320" t="s">
        <v>330</v>
      </c>
      <c r="F517" s="1337">
        <v>5000</v>
      </c>
      <c r="G517" s="1337">
        <v>4000</v>
      </c>
      <c r="H517" s="1409">
        <f t="shared" si="9"/>
        <v>80</v>
      </c>
    </row>
    <row r="518" spans="1:8" ht="40.5" customHeight="1">
      <c r="A518" s="1310"/>
      <c r="B518" s="1310"/>
      <c r="C518" s="1368"/>
      <c r="D518" s="1362">
        <v>4740</v>
      </c>
      <c r="E518" s="1299" t="s">
        <v>435</v>
      </c>
      <c r="F518" s="1317">
        <v>3500</v>
      </c>
      <c r="G518" s="1317">
        <v>4000</v>
      </c>
      <c r="H518" s="1408">
        <f t="shared" si="9"/>
        <v>114.28571428571428</v>
      </c>
    </row>
    <row r="519" spans="1:8" ht="43.5" customHeight="1">
      <c r="A519" s="1310"/>
      <c r="B519" s="1310"/>
      <c r="C519" s="1368"/>
      <c r="D519" s="1362">
        <v>4750</v>
      </c>
      <c r="E519" s="1299" t="s">
        <v>348</v>
      </c>
      <c r="F519" s="1317">
        <v>5000</v>
      </c>
      <c r="G519" s="1317">
        <v>5000</v>
      </c>
      <c r="H519" s="1408">
        <f t="shared" si="9"/>
        <v>100</v>
      </c>
    </row>
    <row r="520" spans="1:8" ht="90">
      <c r="A520" s="1310"/>
      <c r="B520" s="1310"/>
      <c r="C520" s="1368"/>
      <c r="D520" s="1373">
        <v>6058</v>
      </c>
      <c r="E520" s="1320" t="s">
        <v>290</v>
      </c>
      <c r="F520" s="1333" t="s">
        <v>599</v>
      </c>
      <c r="G520" s="1337">
        <v>744649</v>
      </c>
      <c r="H520" s="1410" t="s">
        <v>599</v>
      </c>
    </row>
    <row r="521" spans="1:8" ht="101.25">
      <c r="A521" s="1310"/>
      <c r="B521" s="1310"/>
      <c r="C521" s="1368"/>
      <c r="D521" s="1362">
        <v>6059</v>
      </c>
      <c r="E521" s="1299" t="s">
        <v>291</v>
      </c>
      <c r="F521" s="1317">
        <v>20250</v>
      </c>
      <c r="G521" s="1317">
        <v>235152</v>
      </c>
      <c r="H521" s="1408">
        <f>G521/F521*100</f>
        <v>1161.2444444444443</v>
      </c>
    </row>
    <row r="522" spans="1:8" ht="30.75" customHeight="1">
      <c r="A522" s="1310"/>
      <c r="B522" s="1310"/>
      <c r="C522" s="1373"/>
      <c r="D522" s="1362">
        <v>6060</v>
      </c>
      <c r="E522" s="1299" t="s">
        <v>349</v>
      </c>
      <c r="F522" s="1317">
        <v>97000</v>
      </c>
      <c r="G522" s="1318" t="s">
        <v>599</v>
      </c>
      <c r="H522" s="1410" t="s">
        <v>599</v>
      </c>
    </row>
    <row r="523" spans="1:8" ht="34.5" customHeight="1">
      <c r="A523" s="1310"/>
      <c r="B523" s="1310"/>
      <c r="C523" s="1294">
        <v>85228</v>
      </c>
      <c r="D523" s="1295" t="s">
        <v>743</v>
      </c>
      <c r="E523" s="1295"/>
      <c r="F523" s="1283">
        <v>8500</v>
      </c>
      <c r="G523" s="1283">
        <v>8900</v>
      </c>
      <c r="H523" s="1408">
        <f aca="true" t="shared" si="10" ref="H523:H556">G523/F523*100</f>
        <v>104.70588235294119</v>
      </c>
    </row>
    <row r="524" spans="1:8" ht="26.25" customHeight="1">
      <c r="A524" s="1310"/>
      <c r="B524" s="1310"/>
      <c r="C524" s="1371"/>
      <c r="D524" s="767">
        <v>4010</v>
      </c>
      <c r="E524" s="1299" t="s">
        <v>292</v>
      </c>
      <c r="F524" s="1317">
        <v>6300</v>
      </c>
      <c r="G524" s="1317">
        <v>6600</v>
      </c>
      <c r="H524" s="1408">
        <f t="shared" si="10"/>
        <v>104.76190476190477</v>
      </c>
    </row>
    <row r="525" spans="1:8" ht="29.25" customHeight="1">
      <c r="A525" s="781"/>
      <c r="B525" s="1372"/>
      <c r="C525" s="1372"/>
      <c r="D525" s="767">
        <v>4040</v>
      </c>
      <c r="E525" s="1299" t="s">
        <v>318</v>
      </c>
      <c r="F525" s="1317">
        <v>480</v>
      </c>
      <c r="G525" s="1317">
        <v>530</v>
      </c>
      <c r="H525" s="1408">
        <f t="shared" si="10"/>
        <v>110.41666666666667</v>
      </c>
    </row>
    <row r="526" spans="1:8" ht="28.5" customHeight="1">
      <c r="A526" s="781"/>
      <c r="B526" s="1372"/>
      <c r="C526" s="1372"/>
      <c r="D526" s="767">
        <v>4110</v>
      </c>
      <c r="E526" s="1299" t="s">
        <v>319</v>
      </c>
      <c r="F526" s="1317">
        <v>1050</v>
      </c>
      <c r="G526" s="1317">
        <v>1100</v>
      </c>
      <c r="H526" s="1408">
        <f t="shared" si="10"/>
        <v>104.76190476190477</v>
      </c>
    </row>
    <row r="527" spans="1:8" ht="30" customHeight="1">
      <c r="A527" s="781"/>
      <c r="B527" s="1372"/>
      <c r="C527" s="1372"/>
      <c r="D527" s="767">
        <v>4120</v>
      </c>
      <c r="E527" s="1299" t="s">
        <v>320</v>
      </c>
      <c r="F527" s="1317">
        <v>170</v>
      </c>
      <c r="G527" s="1317">
        <v>170</v>
      </c>
      <c r="H527" s="1408">
        <f t="shared" si="10"/>
        <v>100</v>
      </c>
    </row>
    <row r="528" spans="1:8" ht="29.25" customHeight="1">
      <c r="A528" s="781"/>
      <c r="B528" s="1372"/>
      <c r="C528" s="1407"/>
      <c r="D528" s="767">
        <v>4440</v>
      </c>
      <c r="E528" s="1299" t="s">
        <v>328</v>
      </c>
      <c r="F528" s="1317">
        <v>500</v>
      </c>
      <c r="G528" s="1317">
        <v>500</v>
      </c>
      <c r="H528" s="1408">
        <f t="shared" si="10"/>
        <v>100</v>
      </c>
    </row>
    <row r="529" spans="1:8" ht="29.25" customHeight="1">
      <c r="A529" s="781"/>
      <c r="B529" s="1372"/>
      <c r="C529" s="1294">
        <v>85295</v>
      </c>
      <c r="D529" s="1324" t="s">
        <v>604</v>
      </c>
      <c r="E529" s="1431"/>
      <c r="F529" s="1283">
        <v>350206</v>
      </c>
      <c r="G529" s="1283">
        <v>262600</v>
      </c>
      <c r="H529" s="1408">
        <f t="shared" si="10"/>
        <v>74.98443773093551</v>
      </c>
    </row>
    <row r="530" spans="1:8" ht="24.75" customHeight="1">
      <c r="A530" s="781"/>
      <c r="B530" s="1372"/>
      <c r="C530" s="1316"/>
      <c r="D530" s="763">
        <v>3110</v>
      </c>
      <c r="E530" s="1320" t="s">
        <v>437</v>
      </c>
      <c r="F530" s="1279">
        <v>313800</v>
      </c>
      <c r="G530" s="1279">
        <v>243600</v>
      </c>
      <c r="H530" s="1409">
        <f t="shared" si="10"/>
        <v>77.62906309751433</v>
      </c>
    </row>
    <row r="531" spans="1:8" ht="23.25" customHeight="1">
      <c r="A531" s="1310"/>
      <c r="B531" s="1372"/>
      <c r="C531" s="1316"/>
      <c r="D531" s="767">
        <v>4210</v>
      </c>
      <c r="E531" s="1299" t="s">
        <v>280</v>
      </c>
      <c r="F531" s="1283">
        <v>23000</v>
      </c>
      <c r="G531" s="1283">
        <v>9000</v>
      </c>
      <c r="H531" s="1408">
        <f t="shared" si="10"/>
        <v>39.130434782608695</v>
      </c>
    </row>
    <row r="532" spans="1:8" ht="26.25" customHeight="1">
      <c r="A532" s="1310"/>
      <c r="B532" s="1407"/>
      <c r="C532" s="1319"/>
      <c r="D532" s="767">
        <v>4300</v>
      </c>
      <c r="E532" s="1299" t="s">
        <v>295</v>
      </c>
      <c r="F532" s="1283">
        <v>13406</v>
      </c>
      <c r="G532" s="1283">
        <v>10000</v>
      </c>
      <c r="H532" s="1408">
        <f t="shared" si="10"/>
        <v>74.59346561241236</v>
      </c>
    </row>
    <row r="533" spans="1:8" ht="24" customHeight="1">
      <c r="A533" s="1310"/>
      <c r="B533" s="1355" t="s">
        <v>297</v>
      </c>
      <c r="C533" s="1349"/>
      <c r="D533" s="143"/>
      <c r="E533" s="144"/>
      <c r="F533" s="1283">
        <v>12581300</v>
      </c>
      <c r="G533" s="1283">
        <v>12082300</v>
      </c>
      <c r="H533" s="1408">
        <f t="shared" si="10"/>
        <v>96.03379618958296</v>
      </c>
    </row>
    <row r="534" spans="1:8" ht="24.75" customHeight="1">
      <c r="A534" s="781"/>
      <c r="B534" s="1325"/>
      <c r="C534" s="1326" t="s">
        <v>335</v>
      </c>
      <c r="D534" s="143"/>
      <c r="E534" s="144"/>
      <c r="F534" s="1283">
        <v>1808080</v>
      </c>
      <c r="G534" s="1283">
        <v>2108130</v>
      </c>
      <c r="H534" s="1408">
        <f t="shared" si="10"/>
        <v>116.59495155081633</v>
      </c>
    </row>
    <row r="535" spans="1:8" ht="22.5" customHeight="1">
      <c r="A535" s="781"/>
      <c r="B535" s="1327"/>
      <c r="C535" s="1326" t="s">
        <v>364</v>
      </c>
      <c r="D535" s="143"/>
      <c r="E535" s="144"/>
      <c r="F535" s="1283">
        <v>400493</v>
      </c>
      <c r="G535" s="1283">
        <v>465830</v>
      </c>
      <c r="H535" s="1408">
        <f t="shared" si="10"/>
        <v>116.31414281897561</v>
      </c>
    </row>
    <row r="536" spans="1:8" ht="22.5" customHeight="1">
      <c r="A536" s="781"/>
      <c r="B536" s="1327"/>
      <c r="C536" s="1326" t="s">
        <v>300</v>
      </c>
      <c r="D536" s="143"/>
      <c r="E536" s="144"/>
      <c r="F536" s="1283">
        <v>97200</v>
      </c>
      <c r="G536" s="1283">
        <v>82400</v>
      </c>
      <c r="H536" s="1408">
        <f t="shared" si="10"/>
        <v>84.77366255144034</v>
      </c>
    </row>
    <row r="537" spans="1:8" ht="26.25" customHeight="1">
      <c r="A537" s="781"/>
      <c r="B537" s="1327"/>
      <c r="C537" s="1326" t="s">
        <v>301</v>
      </c>
      <c r="D537" s="143"/>
      <c r="E537" s="144"/>
      <c r="F537" s="1283">
        <v>10275527</v>
      </c>
      <c r="G537" s="1283">
        <v>9425940</v>
      </c>
      <c r="H537" s="1408">
        <f t="shared" si="10"/>
        <v>91.73193744710126</v>
      </c>
    </row>
    <row r="538" spans="1:8" ht="24.75" customHeight="1">
      <c r="A538" s="781"/>
      <c r="B538" s="1324" t="s">
        <v>302</v>
      </c>
      <c r="C538" s="143"/>
      <c r="D538" s="143"/>
      <c r="E538" s="144"/>
      <c r="F538" s="1283">
        <v>130950</v>
      </c>
      <c r="G538" s="1283">
        <v>979801</v>
      </c>
      <c r="H538" s="1408">
        <f t="shared" si="10"/>
        <v>748.2252768232149</v>
      </c>
    </row>
    <row r="539" spans="1:8" ht="30" customHeight="1">
      <c r="A539" s="763"/>
      <c r="B539" s="1324" t="s">
        <v>278</v>
      </c>
      <c r="C539" s="143"/>
      <c r="D539" s="143"/>
      <c r="E539" s="144"/>
      <c r="F539" s="1283">
        <v>12712250</v>
      </c>
      <c r="G539" s="1283">
        <v>13062101</v>
      </c>
      <c r="H539" s="1408">
        <f t="shared" si="10"/>
        <v>102.75207772030915</v>
      </c>
    </row>
    <row r="540" spans="1:8" ht="30" customHeight="1">
      <c r="A540" s="775" t="s">
        <v>760</v>
      </c>
      <c r="B540" s="787">
        <v>853</v>
      </c>
      <c r="C540" s="314" t="s">
        <v>443</v>
      </c>
      <c r="D540" s="128"/>
      <c r="E540" s="129"/>
      <c r="F540" s="1356">
        <v>86925</v>
      </c>
      <c r="G540" s="1302" t="s">
        <v>599</v>
      </c>
      <c r="H540" s="1410" t="s">
        <v>599</v>
      </c>
    </row>
    <row r="541" spans="1:8" ht="25.5" customHeight="1">
      <c r="A541" s="775"/>
      <c r="B541" s="1338"/>
      <c r="C541" s="1432">
        <v>85395</v>
      </c>
      <c r="D541" s="320" t="s">
        <v>604</v>
      </c>
      <c r="E541" s="321"/>
      <c r="F541" s="1317">
        <v>86925</v>
      </c>
      <c r="G541" s="1302" t="s">
        <v>599</v>
      </c>
      <c r="H541" s="1410" t="s">
        <v>599</v>
      </c>
    </row>
    <row r="542" spans="1:8" ht="82.5" customHeight="1">
      <c r="A542" s="775"/>
      <c r="B542" s="1338"/>
      <c r="C542" s="1152"/>
      <c r="D542" s="1433">
        <v>3119</v>
      </c>
      <c r="E542" s="1299" t="s">
        <v>444</v>
      </c>
      <c r="F542" s="1317">
        <v>9127</v>
      </c>
      <c r="G542" s="1302" t="s">
        <v>599</v>
      </c>
      <c r="H542" s="1410" t="s">
        <v>599</v>
      </c>
    </row>
    <row r="543" spans="1:8" ht="90">
      <c r="A543" s="775"/>
      <c r="B543" s="1338"/>
      <c r="C543" s="1152"/>
      <c r="D543" s="1433">
        <v>4018</v>
      </c>
      <c r="E543" s="1320" t="s">
        <v>445</v>
      </c>
      <c r="F543" s="1317">
        <v>4860</v>
      </c>
      <c r="G543" s="1302" t="s">
        <v>599</v>
      </c>
      <c r="H543" s="1410" t="s">
        <v>599</v>
      </c>
    </row>
    <row r="544" spans="1:8" ht="90">
      <c r="A544" s="775"/>
      <c r="B544" s="1338"/>
      <c r="C544" s="1152"/>
      <c r="D544" s="1433">
        <v>4118</v>
      </c>
      <c r="E544" s="1320" t="s">
        <v>446</v>
      </c>
      <c r="F544" s="1317">
        <v>2294</v>
      </c>
      <c r="G544" s="1302" t="s">
        <v>599</v>
      </c>
      <c r="H544" s="1410" t="s">
        <v>599</v>
      </c>
    </row>
    <row r="545" spans="1:8" ht="78.75">
      <c r="A545" s="775"/>
      <c r="B545" s="1338"/>
      <c r="C545" s="1152"/>
      <c r="D545" s="1433">
        <v>4128</v>
      </c>
      <c r="E545" s="1320" t="s">
        <v>447</v>
      </c>
      <c r="F545" s="1317">
        <v>352</v>
      </c>
      <c r="G545" s="1302" t="s">
        <v>599</v>
      </c>
      <c r="H545" s="1410" t="s">
        <v>599</v>
      </c>
    </row>
    <row r="546" spans="1:8" ht="78.75">
      <c r="A546" s="775"/>
      <c r="B546" s="1338"/>
      <c r="C546" s="1152"/>
      <c r="D546" s="1433">
        <v>4178</v>
      </c>
      <c r="E546" s="1320" t="s">
        <v>448</v>
      </c>
      <c r="F546" s="1317">
        <v>9414</v>
      </c>
      <c r="G546" s="1302" t="s">
        <v>599</v>
      </c>
      <c r="H546" s="1410" t="s">
        <v>599</v>
      </c>
    </row>
    <row r="547" spans="1:8" ht="78.75">
      <c r="A547" s="775"/>
      <c r="B547" s="1338"/>
      <c r="C547" s="1152"/>
      <c r="D547" s="1433">
        <v>4218</v>
      </c>
      <c r="E547" s="1320" t="s">
        <v>449</v>
      </c>
      <c r="F547" s="1317">
        <v>4820</v>
      </c>
      <c r="G547" s="1302" t="s">
        <v>599</v>
      </c>
      <c r="H547" s="1410" t="s">
        <v>599</v>
      </c>
    </row>
    <row r="548" spans="1:8" ht="78.75">
      <c r="A548" s="775"/>
      <c r="B548" s="1338"/>
      <c r="C548" s="1152"/>
      <c r="D548" s="1433">
        <v>4308</v>
      </c>
      <c r="E548" s="1320" t="s">
        <v>450</v>
      </c>
      <c r="F548" s="1317">
        <v>55699</v>
      </c>
      <c r="G548" s="1302" t="s">
        <v>599</v>
      </c>
      <c r="H548" s="1410" t="s">
        <v>599</v>
      </c>
    </row>
    <row r="549" spans="1:8" ht="90">
      <c r="A549" s="1328"/>
      <c r="B549" s="1434"/>
      <c r="C549" s="1196"/>
      <c r="D549" s="1433">
        <v>4309</v>
      </c>
      <c r="E549" s="1320" t="s">
        <v>451</v>
      </c>
      <c r="F549" s="1317">
        <v>1</v>
      </c>
      <c r="G549" s="1302" t="s">
        <v>599</v>
      </c>
      <c r="H549" s="1410" t="s">
        <v>599</v>
      </c>
    </row>
    <row r="550" spans="1:8" ht="101.25">
      <c r="A550" s="775"/>
      <c r="B550" s="1338"/>
      <c r="C550" s="1152"/>
      <c r="D550" s="295">
        <v>4378</v>
      </c>
      <c r="E550" s="1320" t="s">
        <v>452</v>
      </c>
      <c r="F550" s="1337">
        <v>258</v>
      </c>
      <c r="G550" s="1314" t="s">
        <v>599</v>
      </c>
      <c r="H550" s="1412" t="s">
        <v>599</v>
      </c>
    </row>
    <row r="551" spans="1:8" ht="101.25">
      <c r="A551" s="775"/>
      <c r="B551" s="1434"/>
      <c r="C551" s="1196"/>
      <c r="D551" s="1433">
        <v>4748</v>
      </c>
      <c r="E551" s="1320" t="s">
        <v>453</v>
      </c>
      <c r="F551" s="1317">
        <v>100</v>
      </c>
      <c r="G551" s="1302" t="s">
        <v>599</v>
      </c>
      <c r="H551" s="1410" t="s">
        <v>599</v>
      </c>
    </row>
    <row r="552" spans="1:8" ht="21.75" customHeight="1">
      <c r="A552" s="775"/>
      <c r="B552" s="1301" t="s">
        <v>454</v>
      </c>
      <c r="C552" s="1435"/>
      <c r="D552" s="1435"/>
      <c r="E552" s="1344"/>
      <c r="F552" s="1317">
        <v>86925</v>
      </c>
      <c r="G552" s="1302" t="s">
        <v>599</v>
      </c>
      <c r="H552" s="1410" t="s">
        <v>599</v>
      </c>
    </row>
    <row r="553" spans="1:8" ht="23.25" customHeight="1">
      <c r="A553" s="775"/>
      <c r="B553" s="1436"/>
      <c r="C553" s="1435" t="s">
        <v>335</v>
      </c>
      <c r="D553" s="1435"/>
      <c r="E553" s="1344"/>
      <c r="F553" s="1317">
        <v>14274</v>
      </c>
      <c r="G553" s="1302" t="s">
        <v>599</v>
      </c>
      <c r="H553" s="1410" t="s">
        <v>599</v>
      </c>
    </row>
    <row r="554" spans="1:8" ht="21" customHeight="1">
      <c r="A554" s="775"/>
      <c r="B554" s="1436"/>
      <c r="C554" s="1435" t="s">
        <v>364</v>
      </c>
      <c r="D554" s="1435"/>
      <c r="E554" s="1344"/>
      <c r="F554" s="1317">
        <v>2646</v>
      </c>
      <c r="G554" s="1302" t="s">
        <v>599</v>
      </c>
      <c r="H554" s="1410" t="s">
        <v>599</v>
      </c>
    </row>
    <row r="555" spans="1:8" ht="24.75" customHeight="1">
      <c r="A555" s="775"/>
      <c r="B555" s="1436"/>
      <c r="C555" s="1435" t="s">
        <v>313</v>
      </c>
      <c r="D555" s="1435"/>
      <c r="E555" s="1344"/>
      <c r="F555" s="1317">
        <v>70005</v>
      </c>
      <c r="G555" s="1302" t="s">
        <v>599</v>
      </c>
      <c r="H555" s="1410" t="s">
        <v>599</v>
      </c>
    </row>
    <row r="556" spans="1:8" ht="22.5" customHeight="1">
      <c r="A556" s="787" t="s">
        <v>763</v>
      </c>
      <c r="B556" s="787">
        <v>854</v>
      </c>
      <c r="C556" s="1287" t="s">
        <v>749</v>
      </c>
      <c r="D556" s="407"/>
      <c r="E556" s="118"/>
      <c r="F556" s="1356">
        <v>309408</v>
      </c>
      <c r="G556" s="1356">
        <v>290000</v>
      </c>
      <c r="H556" s="1408">
        <f t="shared" si="10"/>
        <v>93.72737615058433</v>
      </c>
    </row>
    <row r="557" spans="1:8" ht="22.5" customHeight="1">
      <c r="A557" s="1363"/>
      <c r="B557" s="1395"/>
      <c r="C557" s="782">
        <v>85415</v>
      </c>
      <c r="D557" s="1339" t="s">
        <v>750</v>
      </c>
      <c r="E557" s="1339"/>
      <c r="F557" s="1283">
        <v>309408</v>
      </c>
      <c r="G557" s="1283">
        <v>290000</v>
      </c>
      <c r="H557" s="1408">
        <f>G557/F557*100</f>
        <v>93.72737615058433</v>
      </c>
    </row>
    <row r="558" spans="1:8" ht="27.75" customHeight="1">
      <c r="A558" s="1363"/>
      <c r="B558" s="1395"/>
      <c r="C558" s="1390"/>
      <c r="D558" s="767">
        <v>3240</v>
      </c>
      <c r="E558" s="1299" t="s">
        <v>390</v>
      </c>
      <c r="F558" s="1283">
        <v>290000</v>
      </c>
      <c r="G558" s="1283">
        <v>290000</v>
      </c>
      <c r="H558" s="1408">
        <f>G558/F558*100</f>
        <v>100</v>
      </c>
    </row>
    <row r="559" spans="1:8" ht="28.5" customHeight="1">
      <c r="A559" s="1371"/>
      <c r="B559" s="1397"/>
      <c r="C559" s="1437"/>
      <c r="D559" s="1438">
        <v>3260</v>
      </c>
      <c r="E559" s="1299" t="s">
        <v>455</v>
      </c>
      <c r="F559" s="1283">
        <v>19408</v>
      </c>
      <c r="G559" s="1302" t="s">
        <v>599</v>
      </c>
      <c r="H559" s="1410" t="s">
        <v>599</v>
      </c>
    </row>
    <row r="560" spans="1:8" ht="21.75" customHeight="1">
      <c r="A560" s="1371"/>
      <c r="B560" s="1324" t="s">
        <v>366</v>
      </c>
      <c r="C560" s="143"/>
      <c r="D560" s="143"/>
      <c r="E560" s="144"/>
      <c r="F560" s="1283">
        <v>309408</v>
      </c>
      <c r="G560" s="1283">
        <v>290000</v>
      </c>
      <c r="H560" s="1408">
        <f>G560/F560*100</f>
        <v>93.72737615058433</v>
      </c>
    </row>
    <row r="561" spans="1:8" ht="26.25" customHeight="1">
      <c r="A561" s="1374"/>
      <c r="B561" s="1325"/>
      <c r="C561" s="1326" t="s">
        <v>367</v>
      </c>
      <c r="D561" s="143"/>
      <c r="E561" s="144"/>
      <c r="F561" s="1283">
        <v>309408</v>
      </c>
      <c r="G561" s="1283">
        <v>290000</v>
      </c>
      <c r="H561" s="1408">
        <f>G561/F561*100</f>
        <v>93.72737615058433</v>
      </c>
    </row>
    <row r="562" spans="1:8" ht="24" customHeight="1">
      <c r="A562" s="787" t="s">
        <v>104</v>
      </c>
      <c r="B562" s="787">
        <v>900</v>
      </c>
      <c r="C562" s="1380" t="s">
        <v>752</v>
      </c>
      <c r="D562" s="1439"/>
      <c r="E562" s="1439"/>
      <c r="F562" s="1290">
        <v>3451969</v>
      </c>
      <c r="G562" s="1290">
        <v>4384034</v>
      </c>
      <c r="H562" s="1291">
        <f>G562/F562*100</f>
        <v>127.00096669466035</v>
      </c>
    </row>
    <row r="563" spans="1:8" ht="30" customHeight="1">
      <c r="A563" s="1390"/>
      <c r="B563" s="1382"/>
      <c r="C563" s="1294">
        <v>90001</v>
      </c>
      <c r="D563" s="1324" t="s">
        <v>753</v>
      </c>
      <c r="E563" s="1365"/>
      <c r="F563" s="1283">
        <v>275244</v>
      </c>
      <c r="G563" s="1283">
        <v>1805000</v>
      </c>
      <c r="H563" s="1408">
        <f>G563/F563*100</f>
        <v>655.7817790760199</v>
      </c>
    </row>
    <row r="564" spans="1:8" ht="22.5">
      <c r="A564" s="1390"/>
      <c r="B564" s="1382"/>
      <c r="C564" s="1390"/>
      <c r="D564" s="1298">
        <v>6050</v>
      </c>
      <c r="E564" s="1299" t="s">
        <v>289</v>
      </c>
      <c r="F564" s="1283">
        <v>58540</v>
      </c>
      <c r="G564" s="1283">
        <v>1805000</v>
      </c>
      <c r="H564" s="1408">
        <f aca="true" t="shared" si="11" ref="H564:H627">G564/F564*100</f>
        <v>3083.3618038947725</v>
      </c>
    </row>
    <row r="565" spans="1:8" ht="70.5" customHeight="1">
      <c r="A565" s="1390"/>
      <c r="B565" s="1382"/>
      <c r="C565" s="1437"/>
      <c r="D565" s="1298">
        <v>6610</v>
      </c>
      <c r="E565" s="1299" t="s">
        <v>456</v>
      </c>
      <c r="F565" s="1304">
        <v>216704</v>
      </c>
      <c r="G565" s="1302" t="s">
        <v>599</v>
      </c>
      <c r="H565" s="1410" t="s">
        <v>599</v>
      </c>
    </row>
    <row r="566" spans="1:8" ht="27.75" customHeight="1">
      <c r="A566" s="1310"/>
      <c r="B566" s="1310"/>
      <c r="C566" s="782">
        <v>90002</v>
      </c>
      <c r="D566" s="1430" t="s">
        <v>755</v>
      </c>
      <c r="E566" s="1440"/>
      <c r="F566" s="1314" t="s">
        <v>599</v>
      </c>
      <c r="G566" s="1279">
        <v>5000</v>
      </c>
      <c r="H566" s="1410" t="s">
        <v>599</v>
      </c>
    </row>
    <row r="567" spans="1:8" ht="26.25" customHeight="1">
      <c r="A567" s="1310"/>
      <c r="B567" s="1310"/>
      <c r="C567" s="1373"/>
      <c r="D567" s="1298">
        <v>4300</v>
      </c>
      <c r="E567" s="1299" t="s">
        <v>295</v>
      </c>
      <c r="F567" s="1302" t="s">
        <v>599</v>
      </c>
      <c r="G567" s="1283">
        <v>5000</v>
      </c>
      <c r="H567" s="1410" t="s">
        <v>599</v>
      </c>
    </row>
    <row r="568" spans="1:8" ht="29.25" customHeight="1">
      <c r="A568" s="1310"/>
      <c r="B568" s="1310"/>
      <c r="C568" s="1294">
        <v>90003</v>
      </c>
      <c r="D568" s="1324" t="s">
        <v>457</v>
      </c>
      <c r="E568" s="1365"/>
      <c r="F568" s="1283">
        <v>410000</v>
      </c>
      <c r="G568" s="1283">
        <v>447000</v>
      </c>
      <c r="H568" s="1408">
        <f t="shared" si="11"/>
        <v>109.02439024390245</v>
      </c>
    </row>
    <row r="569" spans="1:8" ht="28.5" customHeight="1">
      <c r="A569" s="1310"/>
      <c r="B569" s="1310"/>
      <c r="C569" s="1390"/>
      <c r="D569" s="1298">
        <v>4210</v>
      </c>
      <c r="E569" s="1299" t="s">
        <v>280</v>
      </c>
      <c r="F569" s="1283">
        <v>15000</v>
      </c>
      <c r="G569" s="1283">
        <v>17000</v>
      </c>
      <c r="H569" s="1408">
        <f t="shared" si="11"/>
        <v>113.33333333333333</v>
      </c>
    </row>
    <row r="570" spans="1:8" ht="26.25" customHeight="1">
      <c r="A570" s="1310"/>
      <c r="B570" s="1310"/>
      <c r="C570" s="1437"/>
      <c r="D570" s="767">
        <v>4300</v>
      </c>
      <c r="E570" s="1299" t="s">
        <v>295</v>
      </c>
      <c r="F570" s="1283">
        <v>395000</v>
      </c>
      <c r="G570" s="1283">
        <v>430000</v>
      </c>
      <c r="H570" s="1408">
        <f t="shared" si="11"/>
        <v>108.86075949367088</v>
      </c>
    </row>
    <row r="571" spans="1:8" ht="28.5" customHeight="1">
      <c r="A571" s="1347"/>
      <c r="B571" s="1347"/>
      <c r="C571" s="1298">
        <v>90004</v>
      </c>
      <c r="D571" s="1324" t="s">
        <v>758</v>
      </c>
      <c r="E571" s="1365"/>
      <c r="F571" s="1283">
        <v>319390</v>
      </c>
      <c r="G571" s="1283">
        <v>345000</v>
      </c>
      <c r="H571" s="1408">
        <f t="shared" si="11"/>
        <v>108.01841009424216</v>
      </c>
    </row>
    <row r="572" spans="1:8" ht="25.5" customHeight="1">
      <c r="A572" s="1310"/>
      <c r="B572" s="1310"/>
      <c r="C572" s="1310"/>
      <c r="D572" s="763">
        <v>4210</v>
      </c>
      <c r="E572" s="1320" t="s">
        <v>280</v>
      </c>
      <c r="F572" s="1279">
        <v>15000</v>
      </c>
      <c r="G572" s="1279">
        <v>15000</v>
      </c>
      <c r="H572" s="1409">
        <f t="shared" si="11"/>
        <v>100</v>
      </c>
    </row>
    <row r="573" spans="1:8" ht="25.5" customHeight="1">
      <c r="A573" s="1310"/>
      <c r="B573" s="1310"/>
      <c r="C573" s="1347"/>
      <c r="D573" s="763">
        <v>4300</v>
      </c>
      <c r="E573" s="1320" t="s">
        <v>295</v>
      </c>
      <c r="F573" s="1337">
        <v>304390</v>
      </c>
      <c r="G573" s="1337">
        <v>330000</v>
      </c>
      <c r="H573" s="1409">
        <f t="shared" si="11"/>
        <v>108.413548408292</v>
      </c>
    </row>
    <row r="574" spans="1:8" ht="27.75" customHeight="1">
      <c r="A574" s="1310"/>
      <c r="B574" s="1310"/>
      <c r="C574" s="1294">
        <v>90015</v>
      </c>
      <c r="D574" s="1324" t="s">
        <v>458</v>
      </c>
      <c r="E574" s="1365"/>
      <c r="F574" s="1283">
        <v>1497000</v>
      </c>
      <c r="G574" s="1283">
        <v>1189034</v>
      </c>
      <c r="H574" s="1408">
        <f t="shared" si="11"/>
        <v>79.42778891115564</v>
      </c>
    </row>
    <row r="575" spans="1:8" ht="27" customHeight="1">
      <c r="A575" s="1310"/>
      <c r="B575" s="1310"/>
      <c r="C575" s="1310"/>
      <c r="D575" s="767">
        <v>4210</v>
      </c>
      <c r="E575" s="1299" t="s">
        <v>280</v>
      </c>
      <c r="F575" s="1283">
        <v>23000</v>
      </c>
      <c r="G575" s="1283">
        <v>25000</v>
      </c>
      <c r="H575" s="1408">
        <f t="shared" si="11"/>
        <v>108.69565217391303</v>
      </c>
    </row>
    <row r="576" spans="1:8" ht="23.25" customHeight="1">
      <c r="A576" s="1310"/>
      <c r="B576" s="1310"/>
      <c r="C576" s="1310"/>
      <c r="D576" s="767">
        <v>4260</v>
      </c>
      <c r="E576" s="1299" t="s">
        <v>321</v>
      </c>
      <c r="F576" s="1317">
        <v>420000</v>
      </c>
      <c r="G576" s="1317">
        <v>460000</v>
      </c>
      <c r="H576" s="1408">
        <f t="shared" si="11"/>
        <v>109.52380952380953</v>
      </c>
    </row>
    <row r="577" spans="1:8" ht="22.5" customHeight="1">
      <c r="A577" s="1310"/>
      <c r="B577" s="1310"/>
      <c r="C577" s="1310"/>
      <c r="D577" s="763">
        <v>4270</v>
      </c>
      <c r="E577" s="1320" t="s">
        <v>294</v>
      </c>
      <c r="F577" s="1337">
        <v>345000</v>
      </c>
      <c r="G577" s="1337">
        <v>400000</v>
      </c>
      <c r="H577" s="1409">
        <f t="shared" si="11"/>
        <v>115.94202898550725</v>
      </c>
    </row>
    <row r="578" spans="1:8" ht="31.5" customHeight="1">
      <c r="A578" s="1390"/>
      <c r="B578" s="1390"/>
      <c r="C578" s="1347"/>
      <c r="D578" s="763">
        <v>6050</v>
      </c>
      <c r="E578" s="1299" t="s">
        <v>289</v>
      </c>
      <c r="F578" s="1283">
        <v>709000</v>
      </c>
      <c r="G578" s="1283">
        <v>304034</v>
      </c>
      <c r="H578" s="1408">
        <f t="shared" si="11"/>
        <v>42.8820874471086</v>
      </c>
    </row>
    <row r="579" spans="1:8" ht="29.25" customHeight="1">
      <c r="A579" s="1390"/>
      <c r="B579" s="1390"/>
      <c r="C579" s="1294">
        <v>90095</v>
      </c>
      <c r="D579" s="1324" t="s">
        <v>604</v>
      </c>
      <c r="E579" s="1365"/>
      <c r="F579" s="1283">
        <v>950335</v>
      </c>
      <c r="G579" s="1283">
        <v>593000</v>
      </c>
      <c r="H579" s="1408">
        <f t="shared" si="11"/>
        <v>62.399048756491126</v>
      </c>
    </row>
    <row r="580" spans="1:8" ht="74.25" customHeight="1">
      <c r="A580" s="1390"/>
      <c r="B580" s="1390"/>
      <c r="C580" s="1321"/>
      <c r="D580" s="1441">
        <v>2830</v>
      </c>
      <c r="E580" s="1322" t="s">
        <v>285</v>
      </c>
      <c r="F580" s="1283">
        <v>15000</v>
      </c>
      <c r="G580" s="1302" t="s">
        <v>599</v>
      </c>
      <c r="H580" s="1410" t="s">
        <v>599</v>
      </c>
    </row>
    <row r="581" spans="1:8" ht="25.5" customHeight="1">
      <c r="A581" s="1390"/>
      <c r="B581" s="1390"/>
      <c r="C581" s="1321"/>
      <c r="D581" s="1298">
        <v>4170</v>
      </c>
      <c r="E581" s="1322" t="s">
        <v>293</v>
      </c>
      <c r="F581" s="1283">
        <v>2500</v>
      </c>
      <c r="G581" s="1304">
        <v>2000</v>
      </c>
      <c r="H581" s="1408">
        <f t="shared" si="11"/>
        <v>80</v>
      </c>
    </row>
    <row r="582" spans="1:8" ht="26.25" customHeight="1">
      <c r="A582" s="1390"/>
      <c r="B582" s="1390"/>
      <c r="C582" s="1390"/>
      <c r="D582" s="767">
        <v>4210</v>
      </c>
      <c r="E582" s="1299" t="s">
        <v>280</v>
      </c>
      <c r="F582" s="1317">
        <v>18000</v>
      </c>
      <c r="G582" s="1317">
        <v>18000</v>
      </c>
      <c r="H582" s="1408">
        <f t="shared" si="11"/>
        <v>100</v>
      </c>
    </row>
    <row r="583" spans="1:8" ht="22.5" customHeight="1">
      <c r="A583" s="1390"/>
      <c r="B583" s="1390"/>
      <c r="C583" s="1390"/>
      <c r="D583" s="767">
        <v>4260</v>
      </c>
      <c r="E583" s="1299" t="s">
        <v>321</v>
      </c>
      <c r="F583" s="1317">
        <v>24000</v>
      </c>
      <c r="G583" s="1317">
        <v>28000</v>
      </c>
      <c r="H583" s="1408">
        <f t="shared" si="11"/>
        <v>116.66666666666667</v>
      </c>
    </row>
    <row r="584" spans="1:8" ht="24" customHeight="1">
      <c r="A584" s="1390"/>
      <c r="B584" s="1390"/>
      <c r="C584" s="1390"/>
      <c r="D584" s="767">
        <v>4270</v>
      </c>
      <c r="E584" s="1299" t="s">
        <v>294</v>
      </c>
      <c r="F584" s="1317">
        <v>651165</v>
      </c>
      <c r="G584" s="1317">
        <v>255000</v>
      </c>
      <c r="H584" s="1408">
        <f t="shared" si="11"/>
        <v>39.160581419455895</v>
      </c>
    </row>
    <row r="585" spans="1:8" ht="29.25" customHeight="1">
      <c r="A585" s="1390"/>
      <c r="B585" s="1390"/>
      <c r="C585" s="1390"/>
      <c r="D585" s="767">
        <v>4300</v>
      </c>
      <c r="E585" s="1299" t="s">
        <v>295</v>
      </c>
      <c r="F585" s="1317">
        <v>219670</v>
      </c>
      <c r="G585" s="1317">
        <v>277400</v>
      </c>
      <c r="H585" s="1408">
        <f t="shared" si="11"/>
        <v>126.28032958528703</v>
      </c>
    </row>
    <row r="586" spans="1:8" ht="23.25" customHeight="1">
      <c r="A586" s="781"/>
      <c r="B586" s="781"/>
      <c r="C586" s="781"/>
      <c r="D586" s="767">
        <v>4430</v>
      </c>
      <c r="E586" s="1299" t="s">
        <v>296</v>
      </c>
      <c r="F586" s="1317">
        <v>2600</v>
      </c>
      <c r="G586" s="1317">
        <v>2600</v>
      </c>
      <c r="H586" s="1408">
        <f t="shared" si="11"/>
        <v>100</v>
      </c>
    </row>
    <row r="587" spans="1:8" ht="30.75" customHeight="1">
      <c r="A587" s="781"/>
      <c r="B587" s="763"/>
      <c r="C587" s="763"/>
      <c r="D587" s="763">
        <v>4590</v>
      </c>
      <c r="E587" s="1320" t="s">
        <v>307</v>
      </c>
      <c r="F587" s="1337">
        <v>17400</v>
      </c>
      <c r="G587" s="1337">
        <v>10000</v>
      </c>
      <c r="H587" s="1409">
        <f t="shared" si="11"/>
        <v>57.47126436781609</v>
      </c>
    </row>
    <row r="588" spans="1:8" ht="27" customHeight="1">
      <c r="A588" s="781"/>
      <c r="B588" s="1324" t="s">
        <v>297</v>
      </c>
      <c r="C588" s="143"/>
      <c r="D588" s="143"/>
      <c r="E588" s="144"/>
      <c r="F588" s="1337">
        <v>2467725</v>
      </c>
      <c r="G588" s="1337">
        <v>2275000</v>
      </c>
      <c r="H588" s="1409">
        <f t="shared" si="11"/>
        <v>92.1901751613328</v>
      </c>
    </row>
    <row r="589" spans="1:8" ht="27" customHeight="1">
      <c r="A589" s="781"/>
      <c r="B589" s="1325"/>
      <c r="C589" s="1442" t="s">
        <v>335</v>
      </c>
      <c r="D589" s="1443"/>
      <c r="E589" s="1444"/>
      <c r="F589" s="1337">
        <v>2500</v>
      </c>
      <c r="G589" s="1337">
        <v>2000</v>
      </c>
      <c r="H589" s="1409">
        <f t="shared" si="11"/>
        <v>80</v>
      </c>
    </row>
    <row r="590" spans="1:8" ht="24.75" customHeight="1">
      <c r="A590" s="781"/>
      <c r="B590" s="1325"/>
      <c r="C590" s="143" t="s">
        <v>299</v>
      </c>
      <c r="D590" s="143"/>
      <c r="E590" s="144"/>
      <c r="F590" s="1337">
        <v>15000</v>
      </c>
      <c r="G590" s="1333" t="s">
        <v>599</v>
      </c>
      <c r="H590" s="1412" t="s">
        <v>599</v>
      </c>
    </row>
    <row r="591" spans="1:8" ht="24.75" customHeight="1">
      <c r="A591" s="781"/>
      <c r="B591" s="1325"/>
      <c r="C591" s="1326" t="s">
        <v>300</v>
      </c>
      <c r="D591" s="143"/>
      <c r="E591" s="144"/>
      <c r="F591" s="1337">
        <v>996165</v>
      </c>
      <c r="G591" s="1337">
        <v>655000</v>
      </c>
      <c r="H591" s="1409">
        <f t="shared" si="11"/>
        <v>65.75215953180447</v>
      </c>
    </row>
    <row r="592" spans="1:8" ht="29.25" customHeight="1">
      <c r="A592" s="781"/>
      <c r="B592" s="1327"/>
      <c r="C592" s="1326" t="s">
        <v>301</v>
      </c>
      <c r="D592" s="143"/>
      <c r="E592" s="144"/>
      <c r="F592" s="1337">
        <v>1454060</v>
      </c>
      <c r="G592" s="1337">
        <v>1618000</v>
      </c>
      <c r="H592" s="1408">
        <f t="shared" si="11"/>
        <v>111.27463791040259</v>
      </c>
    </row>
    <row r="593" spans="1:8" ht="24.75" customHeight="1">
      <c r="A593" s="781"/>
      <c r="B593" s="1324" t="s">
        <v>302</v>
      </c>
      <c r="C593" s="143"/>
      <c r="D593" s="143"/>
      <c r="E593" s="144"/>
      <c r="F593" s="1337">
        <v>984244</v>
      </c>
      <c r="G593" s="1337">
        <v>2109034</v>
      </c>
      <c r="H593" s="1409">
        <f t="shared" si="11"/>
        <v>214.27958920755424</v>
      </c>
    </row>
    <row r="594" spans="1:8" ht="29.25" customHeight="1">
      <c r="A594" s="763"/>
      <c r="B594" s="1324" t="s">
        <v>278</v>
      </c>
      <c r="C594" s="143"/>
      <c r="D594" s="143"/>
      <c r="E594" s="144"/>
      <c r="F594" s="1337">
        <v>3451969</v>
      </c>
      <c r="G594" s="1337">
        <v>4384034</v>
      </c>
      <c r="H594" s="1409">
        <f t="shared" si="11"/>
        <v>127.00096669466035</v>
      </c>
    </row>
    <row r="595" spans="1:8" ht="32.25" customHeight="1">
      <c r="A595" s="787" t="s">
        <v>107</v>
      </c>
      <c r="B595" s="787">
        <v>921</v>
      </c>
      <c r="C595" s="1380" t="s">
        <v>761</v>
      </c>
      <c r="D595" s="1353"/>
      <c r="E595" s="1353"/>
      <c r="F595" s="1356">
        <v>2235640</v>
      </c>
      <c r="G595" s="1356">
        <v>4201646</v>
      </c>
      <c r="H595" s="1291">
        <f t="shared" si="11"/>
        <v>187.9392925515736</v>
      </c>
    </row>
    <row r="596" spans="1:8" ht="24.75" customHeight="1">
      <c r="A596" s="763"/>
      <c r="B596" s="1331"/>
      <c r="C596" s="1298">
        <v>92105</v>
      </c>
      <c r="D596" s="1295" t="s">
        <v>459</v>
      </c>
      <c r="E596" s="1295"/>
      <c r="F596" s="1283">
        <v>16500</v>
      </c>
      <c r="G596" s="1283">
        <v>16500</v>
      </c>
      <c r="H596" s="1408">
        <f t="shared" si="11"/>
        <v>100</v>
      </c>
    </row>
    <row r="597" spans="1:8" ht="56.25">
      <c r="A597" s="781"/>
      <c r="B597" s="1321"/>
      <c r="C597" s="1445"/>
      <c r="D597" s="1331">
        <v>2820</v>
      </c>
      <c r="E597" s="1320" t="s">
        <v>375</v>
      </c>
      <c r="F597" s="1279">
        <v>16500</v>
      </c>
      <c r="G597" s="1283">
        <v>16500</v>
      </c>
      <c r="H597" s="1408">
        <f t="shared" si="11"/>
        <v>100</v>
      </c>
    </row>
    <row r="598" spans="1:8" ht="30.75" customHeight="1">
      <c r="A598" s="781"/>
      <c r="B598" s="1321"/>
      <c r="C598" s="1294">
        <v>92109</v>
      </c>
      <c r="D598" s="1295" t="s">
        <v>762</v>
      </c>
      <c r="E598" s="1295"/>
      <c r="F598" s="1283">
        <v>1298840</v>
      </c>
      <c r="G598" s="1283">
        <v>3415000</v>
      </c>
      <c r="H598" s="1408">
        <f t="shared" si="11"/>
        <v>262.92691940500754</v>
      </c>
    </row>
    <row r="599" spans="1:8" ht="36.75" customHeight="1">
      <c r="A599" s="781"/>
      <c r="B599" s="1321"/>
      <c r="C599" s="1297"/>
      <c r="D599" s="1331">
        <v>2480</v>
      </c>
      <c r="E599" s="1332" t="s">
        <v>460</v>
      </c>
      <c r="F599" s="1337">
        <v>1150000</v>
      </c>
      <c r="G599" s="1337">
        <v>1265000</v>
      </c>
      <c r="H599" s="1409">
        <f t="shared" si="11"/>
        <v>110.00000000000001</v>
      </c>
    </row>
    <row r="600" spans="1:8" ht="33" customHeight="1">
      <c r="A600" s="781"/>
      <c r="B600" s="1321"/>
      <c r="C600" s="1297"/>
      <c r="D600" s="1298">
        <v>6050</v>
      </c>
      <c r="E600" s="1299" t="s">
        <v>289</v>
      </c>
      <c r="F600" s="1317">
        <v>148840</v>
      </c>
      <c r="G600" s="1317">
        <v>150000</v>
      </c>
      <c r="H600" s="1408">
        <f t="shared" si="11"/>
        <v>100.77936038699274</v>
      </c>
    </row>
    <row r="601" spans="1:8" ht="102.75" customHeight="1">
      <c r="A601" s="781"/>
      <c r="B601" s="1321"/>
      <c r="C601" s="1297"/>
      <c r="D601" s="1298">
        <v>6058</v>
      </c>
      <c r="E601" s="1320" t="s">
        <v>290</v>
      </c>
      <c r="F601" s="1318" t="s">
        <v>599</v>
      </c>
      <c r="G601" s="1317">
        <v>1000000</v>
      </c>
      <c r="H601" s="1410" t="s">
        <v>599</v>
      </c>
    </row>
    <row r="602" spans="1:8" ht="96.75" customHeight="1">
      <c r="A602" s="781"/>
      <c r="B602" s="1321"/>
      <c r="C602" s="1297"/>
      <c r="D602" s="1298">
        <v>6059</v>
      </c>
      <c r="E602" s="1320" t="s">
        <v>291</v>
      </c>
      <c r="F602" s="1318" t="s">
        <v>599</v>
      </c>
      <c r="G602" s="1317">
        <v>1000000</v>
      </c>
      <c r="H602" s="1410" t="s">
        <v>599</v>
      </c>
    </row>
    <row r="603" spans="1:8" ht="33" customHeight="1">
      <c r="A603" s="1297"/>
      <c r="B603" s="1297"/>
      <c r="C603" s="1294">
        <v>92116</v>
      </c>
      <c r="D603" s="1295" t="s">
        <v>461</v>
      </c>
      <c r="E603" s="1295"/>
      <c r="F603" s="1283">
        <v>554000</v>
      </c>
      <c r="G603" s="1283">
        <v>606946</v>
      </c>
      <c r="H603" s="1408">
        <f t="shared" si="11"/>
        <v>109.55703971119132</v>
      </c>
    </row>
    <row r="604" spans="1:8" ht="33.75">
      <c r="A604" s="1297"/>
      <c r="B604" s="1297"/>
      <c r="C604" s="1446"/>
      <c r="D604" s="1298">
        <v>2480</v>
      </c>
      <c r="E604" s="1322" t="s">
        <v>460</v>
      </c>
      <c r="F604" s="1317">
        <v>554000</v>
      </c>
      <c r="G604" s="1317">
        <v>606946</v>
      </c>
      <c r="H604" s="1408">
        <f t="shared" si="11"/>
        <v>109.55703971119132</v>
      </c>
    </row>
    <row r="605" spans="1:8" ht="33" customHeight="1">
      <c r="A605" s="1297"/>
      <c r="B605" s="1297"/>
      <c r="C605" s="1321">
        <v>92120</v>
      </c>
      <c r="D605" s="1312" t="s">
        <v>462</v>
      </c>
      <c r="E605" s="1312"/>
      <c r="F605" s="1350">
        <v>366300</v>
      </c>
      <c r="G605" s="1350">
        <v>163200</v>
      </c>
      <c r="H605" s="1408">
        <f t="shared" si="11"/>
        <v>44.55364455364455</v>
      </c>
    </row>
    <row r="606" spans="1:8" ht="90">
      <c r="A606" s="1297"/>
      <c r="B606" s="1297"/>
      <c r="C606" s="1310"/>
      <c r="D606" s="1298">
        <v>2720</v>
      </c>
      <c r="E606" s="1322" t="s">
        <v>463</v>
      </c>
      <c r="F606" s="1283">
        <v>286500</v>
      </c>
      <c r="G606" s="1283">
        <v>100000</v>
      </c>
      <c r="H606" s="1408">
        <f t="shared" si="11"/>
        <v>34.904013961605585</v>
      </c>
    </row>
    <row r="607" spans="1:8" ht="26.25" customHeight="1">
      <c r="A607" s="1297"/>
      <c r="B607" s="1354"/>
      <c r="C607" s="1347"/>
      <c r="D607" s="1331">
        <v>4270</v>
      </c>
      <c r="E607" s="1320" t="s">
        <v>294</v>
      </c>
      <c r="F607" s="1279">
        <v>79800</v>
      </c>
      <c r="G607" s="1279">
        <v>63200</v>
      </c>
      <c r="H607" s="1409">
        <f t="shared" si="11"/>
        <v>79.19799498746866</v>
      </c>
    </row>
    <row r="608" spans="1:8" ht="23.25" customHeight="1">
      <c r="A608" s="1321"/>
      <c r="B608" s="1324" t="s">
        <v>340</v>
      </c>
      <c r="C608" s="1425"/>
      <c r="D608" s="1425"/>
      <c r="E608" s="1426"/>
      <c r="F608" s="1283">
        <v>2086800</v>
      </c>
      <c r="G608" s="1283">
        <v>2051646</v>
      </c>
      <c r="H608" s="1408">
        <f t="shared" si="11"/>
        <v>98.31541115583668</v>
      </c>
    </row>
    <row r="609" spans="1:8" ht="23.25" customHeight="1">
      <c r="A609" s="1321"/>
      <c r="B609" s="1325"/>
      <c r="C609" s="143" t="s">
        <v>464</v>
      </c>
      <c r="D609" s="143"/>
      <c r="E609" s="144"/>
      <c r="F609" s="1283">
        <v>2007000</v>
      </c>
      <c r="G609" s="1283">
        <v>1988446</v>
      </c>
      <c r="H609" s="1408">
        <f t="shared" si="11"/>
        <v>99.0755356253114</v>
      </c>
    </row>
    <row r="610" spans="1:8" ht="24.75" customHeight="1">
      <c r="A610" s="1321"/>
      <c r="B610" s="1327"/>
      <c r="C610" s="143" t="s">
        <v>465</v>
      </c>
      <c r="D610" s="143"/>
      <c r="E610" s="144"/>
      <c r="F610" s="1283">
        <v>79800</v>
      </c>
      <c r="G610" s="1304">
        <v>63200</v>
      </c>
      <c r="H610" s="1447">
        <f t="shared" si="11"/>
        <v>79.19799498746866</v>
      </c>
    </row>
    <row r="611" spans="1:8" ht="24" customHeight="1">
      <c r="A611" s="1321"/>
      <c r="B611" s="1324" t="s">
        <v>302</v>
      </c>
      <c r="C611" s="143"/>
      <c r="D611" s="143"/>
      <c r="E611" s="144"/>
      <c r="F611" s="1283">
        <v>148840</v>
      </c>
      <c r="G611" s="1304">
        <v>2150000</v>
      </c>
      <c r="H611" s="1447">
        <f t="shared" si="11"/>
        <v>1444.504165546896</v>
      </c>
    </row>
    <row r="612" spans="1:8" ht="29.25" customHeight="1">
      <c r="A612" s="1331"/>
      <c r="B612" s="1324" t="s">
        <v>278</v>
      </c>
      <c r="C612" s="143"/>
      <c r="D612" s="143"/>
      <c r="E612" s="144"/>
      <c r="F612" s="1283">
        <v>2235640</v>
      </c>
      <c r="G612" s="1283">
        <v>4201646</v>
      </c>
      <c r="H612" s="1408">
        <f t="shared" si="11"/>
        <v>187.9392925515736</v>
      </c>
    </row>
    <row r="613" spans="1:8" ht="35.25" customHeight="1">
      <c r="A613" s="787" t="s">
        <v>112</v>
      </c>
      <c r="B613" s="787">
        <v>926</v>
      </c>
      <c r="C613" s="1287" t="s">
        <v>764</v>
      </c>
      <c r="D613" s="1448"/>
      <c r="E613" s="1431"/>
      <c r="F613" s="1356">
        <v>1252650</v>
      </c>
      <c r="G613" s="1356">
        <v>5011155</v>
      </c>
      <c r="H613" s="1449">
        <f t="shared" si="11"/>
        <v>400.0443060711292</v>
      </c>
    </row>
    <row r="614" spans="1:8" ht="30.75" customHeight="1">
      <c r="A614" s="1328"/>
      <c r="B614" s="1328"/>
      <c r="C614" s="1298">
        <v>92601</v>
      </c>
      <c r="D614" s="1324" t="s">
        <v>765</v>
      </c>
      <c r="E614" s="1365"/>
      <c r="F614" s="1283">
        <v>384300</v>
      </c>
      <c r="G614" s="1283">
        <v>4000000</v>
      </c>
      <c r="H614" s="1450">
        <f t="shared" si="11"/>
        <v>1040.8534998698933</v>
      </c>
    </row>
    <row r="615" spans="1:8" ht="34.5" customHeight="1">
      <c r="A615" s="775"/>
      <c r="B615" s="775"/>
      <c r="C615" s="774"/>
      <c r="D615" s="763">
        <v>6050</v>
      </c>
      <c r="E615" s="1451" t="s">
        <v>289</v>
      </c>
      <c r="F615" s="1279">
        <v>384300</v>
      </c>
      <c r="G615" s="1314" t="s">
        <v>599</v>
      </c>
      <c r="H615" s="1452" t="s">
        <v>599</v>
      </c>
    </row>
    <row r="616" spans="1:8" ht="98.25" customHeight="1">
      <c r="A616" s="775"/>
      <c r="B616" s="775"/>
      <c r="C616" s="774"/>
      <c r="D616" s="763">
        <v>6058</v>
      </c>
      <c r="E616" s="1320" t="s">
        <v>290</v>
      </c>
      <c r="F616" s="1314" t="s">
        <v>599</v>
      </c>
      <c r="G616" s="1279">
        <v>2000000</v>
      </c>
      <c r="H616" s="1452" t="s">
        <v>599</v>
      </c>
    </row>
    <row r="617" spans="1:8" ht="93.75" customHeight="1">
      <c r="A617" s="775"/>
      <c r="B617" s="775"/>
      <c r="C617" s="774"/>
      <c r="D617" s="767">
        <v>6059</v>
      </c>
      <c r="E617" s="1320" t="s">
        <v>291</v>
      </c>
      <c r="F617" s="1302" t="s">
        <v>599</v>
      </c>
      <c r="G617" s="1283">
        <v>2000000</v>
      </c>
      <c r="H617" s="1453" t="s">
        <v>599</v>
      </c>
    </row>
    <row r="618" spans="1:8" ht="35.25" customHeight="1">
      <c r="A618" s="1390"/>
      <c r="B618" s="1454"/>
      <c r="C618" s="1294">
        <v>92605</v>
      </c>
      <c r="D618" s="1295" t="s">
        <v>466</v>
      </c>
      <c r="E618" s="1353"/>
      <c r="F618" s="1283">
        <v>868350</v>
      </c>
      <c r="G618" s="1283">
        <v>1011155</v>
      </c>
      <c r="H618" s="1450">
        <f t="shared" si="11"/>
        <v>116.44555766683942</v>
      </c>
    </row>
    <row r="619" spans="1:8" ht="57" customHeight="1">
      <c r="A619" s="1390"/>
      <c r="B619" s="1454"/>
      <c r="C619" s="1371"/>
      <c r="D619" s="767">
        <v>2820</v>
      </c>
      <c r="E619" s="1299" t="s">
        <v>375</v>
      </c>
      <c r="F619" s="1283">
        <v>206000</v>
      </c>
      <c r="G619" s="1283">
        <v>235000</v>
      </c>
      <c r="H619" s="1450">
        <f t="shared" si="11"/>
        <v>114.07766990291262</v>
      </c>
    </row>
    <row r="620" spans="1:8" ht="27" customHeight="1">
      <c r="A620" s="1390"/>
      <c r="B620" s="1454"/>
      <c r="C620" s="1371"/>
      <c r="D620" s="767">
        <v>3020</v>
      </c>
      <c r="E620" s="1299" t="s">
        <v>317</v>
      </c>
      <c r="F620" s="1283">
        <v>600</v>
      </c>
      <c r="G620" s="1283">
        <v>800</v>
      </c>
      <c r="H620" s="1450">
        <f t="shared" si="11"/>
        <v>133.33333333333331</v>
      </c>
    </row>
    <row r="621" spans="1:8" ht="27.75" customHeight="1">
      <c r="A621" s="1390"/>
      <c r="B621" s="1454"/>
      <c r="C621" s="1371"/>
      <c r="D621" s="767">
        <v>3250</v>
      </c>
      <c r="E621" s="1299" t="s">
        <v>467</v>
      </c>
      <c r="F621" s="1283">
        <v>157750</v>
      </c>
      <c r="G621" s="1283">
        <v>157750</v>
      </c>
      <c r="H621" s="1450">
        <f t="shared" si="11"/>
        <v>100</v>
      </c>
    </row>
    <row r="622" spans="1:8" ht="28.5" customHeight="1">
      <c r="A622" s="1390"/>
      <c r="B622" s="1454"/>
      <c r="C622" s="1371"/>
      <c r="D622" s="767">
        <v>4010</v>
      </c>
      <c r="E622" s="1299" t="s">
        <v>292</v>
      </c>
      <c r="F622" s="1283">
        <v>153676</v>
      </c>
      <c r="G622" s="1283">
        <v>206980</v>
      </c>
      <c r="H622" s="1408">
        <f t="shared" si="11"/>
        <v>134.68596267471824</v>
      </c>
    </row>
    <row r="623" spans="1:8" ht="31.5" customHeight="1">
      <c r="A623" s="1390"/>
      <c r="B623" s="1454"/>
      <c r="C623" s="1371"/>
      <c r="D623" s="767">
        <v>4040</v>
      </c>
      <c r="E623" s="1299" t="s">
        <v>318</v>
      </c>
      <c r="F623" s="1283">
        <v>8866</v>
      </c>
      <c r="G623" s="1283">
        <v>12668</v>
      </c>
      <c r="H623" s="1408">
        <f t="shared" si="11"/>
        <v>142.88292352808483</v>
      </c>
    </row>
    <row r="624" spans="1:8" ht="27" customHeight="1">
      <c r="A624" s="1390"/>
      <c r="B624" s="1454"/>
      <c r="C624" s="1371"/>
      <c r="D624" s="767">
        <v>4110</v>
      </c>
      <c r="E624" s="1299" t="s">
        <v>319</v>
      </c>
      <c r="F624" s="1317">
        <v>36250</v>
      </c>
      <c r="G624" s="1317">
        <v>35122</v>
      </c>
      <c r="H624" s="1408">
        <f t="shared" si="11"/>
        <v>96.88827586206897</v>
      </c>
    </row>
    <row r="625" spans="1:8" ht="27" customHeight="1">
      <c r="A625" s="1390"/>
      <c r="B625" s="1454"/>
      <c r="C625" s="1371"/>
      <c r="D625" s="767">
        <v>4120</v>
      </c>
      <c r="E625" s="1299" t="s">
        <v>320</v>
      </c>
      <c r="F625" s="1317">
        <v>5280</v>
      </c>
      <c r="G625" s="1317">
        <v>5382</v>
      </c>
      <c r="H625" s="1408">
        <f t="shared" si="11"/>
        <v>101.93181818181817</v>
      </c>
    </row>
    <row r="626" spans="1:8" ht="27" customHeight="1">
      <c r="A626" s="1390"/>
      <c r="B626" s="1454"/>
      <c r="C626" s="1371"/>
      <c r="D626" s="767">
        <v>4170</v>
      </c>
      <c r="E626" s="1299" t="s">
        <v>293</v>
      </c>
      <c r="F626" s="1283">
        <v>53000</v>
      </c>
      <c r="G626" s="1283">
        <v>58800</v>
      </c>
      <c r="H626" s="1408">
        <f t="shared" si="11"/>
        <v>110.94339622641509</v>
      </c>
    </row>
    <row r="627" spans="1:8" ht="27.75" customHeight="1">
      <c r="A627" s="1391"/>
      <c r="B627" s="1391"/>
      <c r="C627" s="1371"/>
      <c r="D627" s="1373">
        <v>4210</v>
      </c>
      <c r="E627" s="1320" t="s">
        <v>280</v>
      </c>
      <c r="F627" s="1337">
        <v>78818</v>
      </c>
      <c r="G627" s="1337">
        <v>81000</v>
      </c>
      <c r="H627" s="1409">
        <f t="shared" si="11"/>
        <v>102.76840315663935</v>
      </c>
    </row>
    <row r="628" spans="1:8" ht="26.25" customHeight="1">
      <c r="A628" s="1391"/>
      <c r="B628" s="1391"/>
      <c r="C628" s="1371"/>
      <c r="D628" s="1373">
        <v>4260</v>
      </c>
      <c r="E628" s="1320" t="s">
        <v>321</v>
      </c>
      <c r="F628" s="1337">
        <v>59200</v>
      </c>
      <c r="G628" s="1337">
        <v>65000</v>
      </c>
      <c r="H628" s="1409">
        <f aca="true" t="shared" si="12" ref="H628:H649">G628/F628*100</f>
        <v>109.7972972972973</v>
      </c>
    </row>
    <row r="629" spans="1:8" ht="26.25" customHeight="1">
      <c r="A629" s="1391"/>
      <c r="B629" s="1391"/>
      <c r="C629" s="1371"/>
      <c r="D629" s="1362">
        <v>4270</v>
      </c>
      <c r="E629" s="1299" t="s">
        <v>294</v>
      </c>
      <c r="F629" s="1317">
        <v>30000</v>
      </c>
      <c r="G629" s="1317">
        <v>30000</v>
      </c>
      <c r="H629" s="1408">
        <f t="shared" si="12"/>
        <v>100</v>
      </c>
    </row>
    <row r="630" spans="1:8" ht="28.5" customHeight="1">
      <c r="A630" s="1391"/>
      <c r="B630" s="1391"/>
      <c r="C630" s="1371"/>
      <c r="D630" s="1373">
        <v>4280</v>
      </c>
      <c r="E630" s="1320" t="s">
        <v>322</v>
      </c>
      <c r="F630" s="1337">
        <v>600</v>
      </c>
      <c r="G630" s="1337">
        <v>600</v>
      </c>
      <c r="H630" s="1409">
        <f t="shared" si="12"/>
        <v>100</v>
      </c>
    </row>
    <row r="631" spans="1:8" ht="27" customHeight="1">
      <c r="A631" s="1391"/>
      <c r="B631" s="1391"/>
      <c r="C631" s="1371"/>
      <c r="D631" s="1373">
        <v>4300</v>
      </c>
      <c r="E631" s="1320" t="s">
        <v>295</v>
      </c>
      <c r="F631" s="1337">
        <v>60000</v>
      </c>
      <c r="G631" s="1337">
        <v>65000</v>
      </c>
      <c r="H631" s="1408">
        <f t="shared" si="12"/>
        <v>108.33333333333333</v>
      </c>
    </row>
    <row r="632" spans="1:8" ht="33" customHeight="1">
      <c r="A632" s="1391"/>
      <c r="B632" s="1391"/>
      <c r="C632" s="1371"/>
      <c r="D632" s="1362">
        <v>4350</v>
      </c>
      <c r="E632" s="1299" t="s">
        <v>323</v>
      </c>
      <c r="F632" s="1317">
        <v>700</v>
      </c>
      <c r="G632" s="1317">
        <v>800</v>
      </c>
      <c r="H632" s="1408">
        <f t="shared" si="12"/>
        <v>114.28571428571428</v>
      </c>
    </row>
    <row r="633" spans="1:8" ht="33.75">
      <c r="A633" s="1391"/>
      <c r="B633" s="1391"/>
      <c r="C633" s="1371"/>
      <c r="D633" s="1362">
        <v>4360</v>
      </c>
      <c r="E633" s="1299" t="s">
        <v>324</v>
      </c>
      <c r="F633" s="1317">
        <v>1100</v>
      </c>
      <c r="G633" s="1317">
        <v>1100</v>
      </c>
      <c r="H633" s="1408">
        <f t="shared" si="12"/>
        <v>100</v>
      </c>
    </row>
    <row r="634" spans="1:8" ht="33.75">
      <c r="A634" s="1319"/>
      <c r="B634" s="1319"/>
      <c r="C634" s="1319"/>
      <c r="D634" s="1373">
        <v>4370</v>
      </c>
      <c r="E634" s="1320" t="s">
        <v>325</v>
      </c>
      <c r="F634" s="1337">
        <v>2500</v>
      </c>
      <c r="G634" s="1337">
        <v>2500</v>
      </c>
      <c r="H634" s="1409">
        <f t="shared" si="12"/>
        <v>100</v>
      </c>
    </row>
    <row r="635" spans="1:8" ht="27.75" customHeight="1">
      <c r="A635" s="1455"/>
      <c r="B635" s="1455"/>
      <c r="C635" s="1455"/>
      <c r="D635" s="1373">
        <v>4410</v>
      </c>
      <c r="E635" s="1320" t="s">
        <v>327</v>
      </c>
      <c r="F635" s="1337">
        <v>3100</v>
      </c>
      <c r="G635" s="1337">
        <v>3900</v>
      </c>
      <c r="H635" s="1409">
        <f t="shared" si="12"/>
        <v>125.80645161290323</v>
      </c>
    </row>
    <row r="636" spans="1:8" ht="27" customHeight="1">
      <c r="A636" s="1371"/>
      <c r="B636" s="1371"/>
      <c r="C636" s="1371"/>
      <c r="D636" s="1373">
        <v>4430</v>
      </c>
      <c r="E636" s="1320" t="s">
        <v>296</v>
      </c>
      <c r="F636" s="1337">
        <v>2200</v>
      </c>
      <c r="G636" s="1337">
        <v>2200</v>
      </c>
      <c r="H636" s="1409">
        <f t="shared" si="12"/>
        <v>100</v>
      </c>
    </row>
    <row r="637" spans="1:8" ht="30.75" customHeight="1">
      <c r="A637" s="1391"/>
      <c r="B637" s="1391"/>
      <c r="C637" s="1371"/>
      <c r="D637" s="1373">
        <v>4440</v>
      </c>
      <c r="E637" s="1320" t="s">
        <v>328</v>
      </c>
      <c r="F637" s="1337">
        <v>5810</v>
      </c>
      <c r="G637" s="1337">
        <v>7253</v>
      </c>
      <c r="H637" s="1409">
        <f t="shared" si="12"/>
        <v>124.83648881239242</v>
      </c>
    </row>
    <row r="638" spans="1:8" ht="39" customHeight="1">
      <c r="A638" s="1391"/>
      <c r="B638" s="1391"/>
      <c r="C638" s="1371"/>
      <c r="D638" s="1362">
        <v>4700</v>
      </c>
      <c r="E638" s="1299" t="s">
        <v>330</v>
      </c>
      <c r="F638" s="1317">
        <v>1200</v>
      </c>
      <c r="G638" s="1317">
        <v>1800</v>
      </c>
      <c r="H638" s="1408">
        <f t="shared" si="12"/>
        <v>150</v>
      </c>
    </row>
    <row r="639" spans="1:8" ht="42.75" customHeight="1">
      <c r="A639" s="1316"/>
      <c r="B639" s="1316"/>
      <c r="C639" s="1316"/>
      <c r="D639" s="767">
        <v>4740</v>
      </c>
      <c r="E639" s="1299" t="s">
        <v>331</v>
      </c>
      <c r="F639" s="1317">
        <v>200</v>
      </c>
      <c r="G639" s="1317">
        <v>500</v>
      </c>
      <c r="H639" s="1408">
        <f t="shared" si="12"/>
        <v>250</v>
      </c>
    </row>
    <row r="640" spans="1:8" ht="38.25" customHeight="1">
      <c r="A640" s="1316"/>
      <c r="B640" s="1316"/>
      <c r="C640" s="1392"/>
      <c r="D640" s="767">
        <v>4750</v>
      </c>
      <c r="E640" s="1299" t="s">
        <v>348</v>
      </c>
      <c r="F640" s="1317">
        <v>1500</v>
      </c>
      <c r="G640" s="1317">
        <v>2000</v>
      </c>
      <c r="H640" s="1408">
        <f t="shared" si="12"/>
        <v>133.33333333333331</v>
      </c>
    </row>
    <row r="641" spans="1:8" ht="36.75" customHeight="1">
      <c r="A641" s="1316"/>
      <c r="B641" s="1319"/>
      <c r="C641" s="1456"/>
      <c r="D641" s="1398">
        <v>6060</v>
      </c>
      <c r="E641" s="1299" t="s">
        <v>349</v>
      </c>
      <c r="F641" s="1318" t="s">
        <v>599</v>
      </c>
      <c r="G641" s="1317">
        <v>35000</v>
      </c>
      <c r="H641" s="1410" t="s">
        <v>599</v>
      </c>
    </row>
    <row r="642" spans="1:8" ht="24" customHeight="1">
      <c r="A642" s="1316"/>
      <c r="B642" s="1324" t="s">
        <v>376</v>
      </c>
      <c r="C642" s="407"/>
      <c r="D642" s="407"/>
      <c r="E642" s="118"/>
      <c r="F642" s="1283">
        <v>868350</v>
      </c>
      <c r="G642" s="1283">
        <v>976155</v>
      </c>
      <c r="H642" s="1408">
        <f t="shared" si="12"/>
        <v>112.41492485748834</v>
      </c>
    </row>
    <row r="643" spans="1:8" ht="27.75" customHeight="1">
      <c r="A643" s="1316"/>
      <c r="B643" s="1325"/>
      <c r="C643" s="1326" t="s">
        <v>335</v>
      </c>
      <c r="D643" s="407"/>
      <c r="E643" s="118"/>
      <c r="F643" s="1283">
        <v>215542</v>
      </c>
      <c r="G643" s="1283">
        <v>278448</v>
      </c>
      <c r="H643" s="1284">
        <f t="shared" si="12"/>
        <v>129.185031223613</v>
      </c>
    </row>
    <row r="644" spans="1:8" ht="26.25" customHeight="1">
      <c r="A644" s="1316"/>
      <c r="B644" s="1325"/>
      <c r="C644" s="1326" t="s">
        <v>364</v>
      </c>
      <c r="D644" s="407"/>
      <c r="E644" s="118"/>
      <c r="F644" s="1283">
        <v>41530</v>
      </c>
      <c r="G644" s="1283">
        <v>40504</v>
      </c>
      <c r="H644" s="1284">
        <f t="shared" si="12"/>
        <v>97.52949674933782</v>
      </c>
    </row>
    <row r="645" spans="1:8" ht="24.75" customHeight="1">
      <c r="A645" s="1316"/>
      <c r="B645" s="1325"/>
      <c r="C645" s="1326" t="s">
        <v>300</v>
      </c>
      <c r="D645" s="407"/>
      <c r="E645" s="118"/>
      <c r="F645" s="1283">
        <v>30000</v>
      </c>
      <c r="G645" s="1283">
        <v>30000</v>
      </c>
      <c r="H645" s="1284">
        <f t="shared" si="12"/>
        <v>100</v>
      </c>
    </row>
    <row r="646" spans="1:8" ht="23.25" customHeight="1">
      <c r="A646" s="1316"/>
      <c r="B646" s="1325"/>
      <c r="C646" s="1326" t="s">
        <v>468</v>
      </c>
      <c r="D646" s="407"/>
      <c r="E646" s="118"/>
      <c r="F646" s="1283">
        <v>206000</v>
      </c>
      <c r="G646" s="1283">
        <v>235000</v>
      </c>
      <c r="H646" s="1284">
        <f t="shared" si="12"/>
        <v>114.07766990291262</v>
      </c>
    </row>
    <row r="647" spans="1:8" ht="22.5" customHeight="1">
      <c r="A647" s="1316"/>
      <c r="B647" s="1325"/>
      <c r="C647" s="1326" t="s">
        <v>379</v>
      </c>
      <c r="D647" s="407"/>
      <c r="E647" s="118"/>
      <c r="F647" s="1283">
        <v>375278</v>
      </c>
      <c r="G647" s="1283">
        <v>392203</v>
      </c>
      <c r="H647" s="1284">
        <f t="shared" si="12"/>
        <v>104.50998992746709</v>
      </c>
    </row>
    <row r="648" spans="1:8" ht="24.75" customHeight="1">
      <c r="A648" s="1316"/>
      <c r="B648" s="1324" t="s">
        <v>302</v>
      </c>
      <c r="C648" s="407"/>
      <c r="D648" s="407"/>
      <c r="E648" s="118"/>
      <c r="F648" s="1283">
        <v>384300</v>
      </c>
      <c r="G648" s="1304">
        <v>4035000</v>
      </c>
      <c r="H648" s="1457">
        <f t="shared" si="12"/>
        <v>1049.9609679937548</v>
      </c>
    </row>
    <row r="649" spans="1:8" ht="21.75" customHeight="1">
      <c r="A649" s="1319"/>
      <c r="B649" s="1324" t="s">
        <v>278</v>
      </c>
      <c r="C649" s="407"/>
      <c r="D649" s="407"/>
      <c r="E649" s="118"/>
      <c r="F649" s="1283">
        <v>1252650</v>
      </c>
      <c r="G649" s="1283">
        <v>5011155</v>
      </c>
      <c r="H649" s="1284">
        <f t="shared" si="12"/>
        <v>400.0443060711292</v>
      </c>
    </row>
    <row r="650" ht="12.75">
      <c r="F650" s="1458"/>
    </row>
    <row r="651" ht="12.75">
      <c r="F651" s="1458"/>
    </row>
    <row r="652" ht="12.75">
      <c r="F652" s="1458"/>
    </row>
    <row r="653" ht="12.75">
      <c r="F653" s="1458"/>
    </row>
    <row r="654" ht="12.75">
      <c r="F654" s="1458"/>
    </row>
    <row r="655" ht="12.75">
      <c r="F655" s="1458"/>
    </row>
    <row r="656" ht="12.75">
      <c r="F656" s="1458"/>
    </row>
    <row r="657" ht="12.75">
      <c r="F657" s="1458"/>
    </row>
    <row r="658" ht="12.75">
      <c r="F658" s="1458"/>
    </row>
    <row r="659" ht="12.75">
      <c r="F659" s="1458"/>
    </row>
    <row r="660" ht="12.75">
      <c r="F660" s="1458"/>
    </row>
    <row r="661" ht="12.75">
      <c r="F661" s="1458"/>
    </row>
    <row r="662" ht="12.75">
      <c r="F662" s="1458"/>
    </row>
    <row r="663" ht="12.75">
      <c r="F663" s="1458"/>
    </row>
    <row r="664" ht="12.75">
      <c r="F664" s="1458"/>
    </row>
    <row r="665" ht="12.75">
      <c r="F665" s="1458"/>
    </row>
    <row r="666" ht="12.75">
      <c r="F666" s="1458"/>
    </row>
    <row r="667" ht="12.75">
      <c r="F667" s="1458"/>
    </row>
    <row r="668" ht="12.75">
      <c r="F668" s="1458"/>
    </row>
    <row r="669" ht="12.75">
      <c r="F669" s="1458"/>
    </row>
    <row r="670" ht="12.75">
      <c r="F670" s="1458"/>
    </row>
    <row r="671" ht="12.75">
      <c r="F671" s="1458"/>
    </row>
    <row r="672" ht="12.75">
      <c r="F672" s="1458"/>
    </row>
    <row r="673" ht="12.75">
      <c r="F673" s="1458"/>
    </row>
    <row r="674" ht="12.75">
      <c r="F674" s="1458"/>
    </row>
    <row r="675" ht="12.75">
      <c r="F675" s="1458"/>
    </row>
    <row r="676" ht="12.75">
      <c r="F676" s="1458"/>
    </row>
  </sheetData>
  <mergeCells count="224">
    <mergeCell ref="C646:E646"/>
    <mergeCell ref="C647:E647"/>
    <mergeCell ref="B648:E648"/>
    <mergeCell ref="B649:E649"/>
    <mergeCell ref="B642:E642"/>
    <mergeCell ref="C643:E643"/>
    <mergeCell ref="C644:E644"/>
    <mergeCell ref="C645:E645"/>
    <mergeCell ref="B612:E612"/>
    <mergeCell ref="C613:E613"/>
    <mergeCell ref="D614:E614"/>
    <mergeCell ref="A618:A626"/>
    <mergeCell ref="B618:B626"/>
    <mergeCell ref="D618:E618"/>
    <mergeCell ref="B608:E608"/>
    <mergeCell ref="C609:E609"/>
    <mergeCell ref="C610:E610"/>
    <mergeCell ref="B611:E611"/>
    <mergeCell ref="D596:E596"/>
    <mergeCell ref="D598:E598"/>
    <mergeCell ref="D603:E603"/>
    <mergeCell ref="D605:E605"/>
    <mergeCell ref="C592:E592"/>
    <mergeCell ref="B593:E593"/>
    <mergeCell ref="B594:E594"/>
    <mergeCell ref="C595:E595"/>
    <mergeCell ref="B588:E588"/>
    <mergeCell ref="C589:E589"/>
    <mergeCell ref="C590:E590"/>
    <mergeCell ref="C591:E591"/>
    <mergeCell ref="D574:E574"/>
    <mergeCell ref="A578:A585"/>
    <mergeCell ref="B578:B585"/>
    <mergeCell ref="D579:E579"/>
    <mergeCell ref="C582:C585"/>
    <mergeCell ref="D566:E566"/>
    <mergeCell ref="D568:E568"/>
    <mergeCell ref="C569:C570"/>
    <mergeCell ref="D571:E571"/>
    <mergeCell ref="B560:E560"/>
    <mergeCell ref="C561:E561"/>
    <mergeCell ref="C562:E562"/>
    <mergeCell ref="A563:A565"/>
    <mergeCell ref="B563:B565"/>
    <mergeCell ref="D563:E563"/>
    <mergeCell ref="C564:C565"/>
    <mergeCell ref="C555:E555"/>
    <mergeCell ref="C556:E556"/>
    <mergeCell ref="A557:A558"/>
    <mergeCell ref="B557:B559"/>
    <mergeCell ref="D557:E557"/>
    <mergeCell ref="C558:C559"/>
    <mergeCell ref="D541:E541"/>
    <mergeCell ref="B552:E552"/>
    <mergeCell ref="C553:E553"/>
    <mergeCell ref="C554:E554"/>
    <mergeCell ref="C537:E537"/>
    <mergeCell ref="B538:E538"/>
    <mergeCell ref="B539:E539"/>
    <mergeCell ref="C540:E540"/>
    <mergeCell ref="B533:E533"/>
    <mergeCell ref="C534:E534"/>
    <mergeCell ref="C535:E535"/>
    <mergeCell ref="C536:E536"/>
    <mergeCell ref="D496:E496"/>
    <mergeCell ref="D498:E498"/>
    <mergeCell ref="D523:E523"/>
    <mergeCell ref="D529:E529"/>
    <mergeCell ref="D465:E465"/>
    <mergeCell ref="D475:E475"/>
    <mergeCell ref="D490:E490"/>
    <mergeCell ref="D492:E492"/>
    <mergeCell ref="C461:E461"/>
    <mergeCell ref="B462:E462"/>
    <mergeCell ref="B463:E463"/>
    <mergeCell ref="C464:E464"/>
    <mergeCell ref="B457:E457"/>
    <mergeCell ref="C458:E458"/>
    <mergeCell ref="C459:E459"/>
    <mergeCell ref="C460:E460"/>
    <mergeCell ref="D425:E425"/>
    <mergeCell ref="D432:E432"/>
    <mergeCell ref="D434:E434"/>
    <mergeCell ref="D455:E455"/>
    <mergeCell ref="B419:E419"/>
    <mergeCell ref="C420:E420"/>
    <mergeCell ref="D421:E421"/>
    <mergeCell ref="D423:E423"/>
    <mergeCell ref="C415:E415"/>
    <mergeCell ref="C416:E416"/>
    <mergeCell ref="C417:E417"/>
    <mergeCell ref="B418:E418"/>
    <mergeCell ref="D405:E405"/>
    <mergeCell ref="D408:E408"/>
    <mergeCell ref="B413:E413"/>
    <mergeCell ref="C414:E414"/>
    <mergeCell ref="D330:E330"/>
    <mergeCell ref="D337:E337"/>
    <mergeCell ref="D360:E360"/>
    <mergeCell ref="D403:E403"/>
    <mergeCell ref="C287:E287"/>
    <mergeCell ref="C288:E288"/>
    <mergeCell ref="D289:E289"/>
    <mergeCell ref="B301:B302"/>
    <mergeCell ref="C282:E282"/>
    <mergeCell ref="C283:E283"/>
    <mergeCell ref="D284:E284"/>
    <mergeCell ref="B286:E286"/>
    <mergeCell ref="A279:A280"/>
    <mergeCell ref="B279:B280"/>
    <mergeCell ref="D279:E279"/>
    <mergeCell ref="B281:E281"/>
    <mergeCell ref="B275:E275"/>
    <mergeCell ref="C276:E276"/>
    <mergeCell ref="C277:E277"/>
    <mergeCell ref="C278:E278"/>
    <mergeCell ref="B266:E266"/>
    <mergeCell ref="B267:E267"/>
    <mergeCell ref="C268:E268"/>
    <mergeCell ref="B269:B274"/>
    <mergeCell ref="D269:E269"/>
    <mergeCell ref="C270:C274"/>
    <mergeCell ref="C262:E262"/>
    <mergeCell ref="C263:E263"/>
    <mergeCell ref="C264:E264"/>
    <mergeCell ref="C265:E265"/>
    <mergeCell ref="D237:E237"/>
    <mergeCell ref="D257:E257"/>
    <mergeCell ref="B260:E260"/>
    <mergeCell ref="C261:E261"/>
    <mergeCell ref="D217:E217"/>
    <mergeCell ref="D229:E229"/>
    <mergeCell ref="A235:A236"/>
    <mergeCell ref="B235:B236"/>
    <mergeCell ref="D235:E235"/>
    <mergeCell ref="B210:E210"/>
    <mergeCell ref="C211:E211"/>
    <mergeCell ref="C212:E212"/>
    <mergeCell ref="D213:E213"/>
    <mergeCell ref="B205:E205"/>
    <mergeCell ref="C206:E206"/>
    <mergeCell ref="C207:E207"/>
    <mergeCell ref="D208:E208"/>
    <mergeCell ref="C201:E201"/>
    <mergeCell ref="A202:A204"/>
    <mergeCell ref="B202:B204"/>
    <mergeCell ref="D202:E202"/>
    <mergeCell ref="C203:C204"/>
    <mergeCell ref="C197:E197"/>
    <mergeCell ref="C198:E198"/>
    <mergeCell ref="B199:E199"/>
    <mergeCell ref="B200:E200"/>
    <mergeCell ref="D183:E183"/>
    <mergeCell ref="B194:E194"/>
    <mergeCell ref="C195:E195"/>
    <mergeCell ref="C196:E196"/>
    <mergeCell ref="C130:E130"/>
    <mergeCell ref="D131:E131"/>
    <mergeCell ref="D148:E148"/>
    <mergeCell ref="D157:E157"/>
    <mergeCell ref="C126:E126"/>
    <mergeCell ref="C127:E127"/>
    <mergeCell ref="B128:E128"/>
    <mergeCell ref="B129:E129"/>
    <mergeCell ref="C119:E119"/>
    <mergeCell ref="D120:E120"/>
    <mergeCell ref="D123:E123"/>
    <mergeCell ref="B125:E125"/>
    <mergeCell ref="C115:E115"/>
    <mergeCell ref="C116:E116"/>
    <mergeCell ref="B117:E117"/>
    <mergeCell ref="B118:E118"/>
    <mergeCell ref="D106:E106"/>
    <mergeCell ref="B112:E112"/>
    <mergeCell ref="C113:E113"/>
    <mergeCell ref="C114:E114"/>
    <mergeCell ref="B79:E79"/>
    <mergeCell ref="C80:E80"/>
    <mergeCell ref="D81:E81"/>
    <mergeCell ref="C104:C105"/>
    <mergeCell ref="B73:E73"/>
    <mergeCell ref="B74:E74"/>
    <mergeCell ref="C75:E75"/>
    <mergeCell ref="D76:E76"/>
    <mergeCell ref="B69:E69"/>
    <mergeCell ref="C70:E70"/>
    <mergeCell ref="C71:E71"/>
    <mergeCell ref="C72:E72"/>
    <mergeCell ref="D52:E52"/>
    <mergeCell ref="D56:E56"/>
    <mergeCell ref="D58:E58"/>
    <mergeCell ref="D65:E65"/>
    <mergeCell ref="C48:E48"/>
    <mergeCell ref="B49:E49"/>
    <mergeCell ref="B50:E50"/>
    <mergeCell ref="C51:E51"/>
    <mergeCell ref="B44:E44"/>
    <mergeCell ref="C45:E45"/>
    <mergeCell ref="C46:E46"/>
    <mergeCell ref="C47:E47"/>
    <mergeCell ref="D29:E29"/>
    <mergeCell ref="D31:E31"/>
    <mergeCell ref="D33:E33"/>
    <mergeCell ref="D37:E37"/>
    <mergeCell ref="B22:E22"/>
    <mergeCell ref="B23:E23"/>
    <mergeCell ref="C24:E24"/>
    <mergeCell ref="D25:E25"/>
    <mergeCell ref="C18:E18"/>
    <mergeCell ref="C19:E19"/>
    <mergeCell ref="C20:E20"/>
    <mergeCell ref="C21:E21"/>
    <mergeCell ref="A14:E14"/>
    <mergeCell ref="B15:E15"/>
    <mergeCell ref="C16:E16"/>
    <mergeCell ref="C17:E17"/>
    <mergeCell ref="G5:H5"/>
    <mergeCell ref="G6:H6"/>
    <mergeCell ref="A8:H8"/>
    <mergeCell ref="A9:H9"/>
    <mergeCell ref="G1:H1"/>
    <mergeCell ref="G2:H2"/>
    <mergeCell ref="G3:H3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P21" sqref="P21"/>
    </sheetView>
  </sheetViews>
  <sheetFormatPr defaultColWidth="9.00390625" defaultRowHeight="12.75"/>
  <cols>
    <col min="1" max="1" width="3.125" style="1463" customWidth="1"/>
    <col min="2" max="2" width="22.125" style="1463" customWidth="1"/>
    <col min="3" max="4" width="9.00390625" style="1463" customWidth="1"/>
    <col min="5" max="5" width="9.875" style="1463" customWidth="1"/>
    <col min="6" max="6" width="9.375" style="1463" customWidth="1"/>
    <col min="7" max="8" width="8.625" style="1463" customWidth="1"/>
    <col min="9" max="9" width="9.00390625" style="1463" customWidth="1"/>
    <col min="10" max="12" width="8.625" style="1463" customWidth="1"/>
    <col min="13" max="13" width="9.25390625" style="1463" customWidth="1"/>
    <col min="14" max="14" width="7.625" style="1463" customWidth="1"/>
    <col min="15" max="15" width="8.375" style="1463" customWidth="1"/>
    <col min="16" max="16384" width="9.125" style="1463" customWidth="1"/>
  </cols>
  <sheetData>
    <row r="1" spans="1:15" ht="15" customHeight="1">
      <c r="A1" s="1459"/>
      <c r="B1" s="1460"/>
      <c r="C1" s="1460"/>
      <c r="D1" s="1460"/>
      <c r="E1" s="1460"/>
      <c r="F1" s="1461"/>
      <c r="G1" s="1462"/>
      <c r="H1" s="1462"/>
      <c r="I1" s="1460"/>
      <c r="J1" s="1460"/>
      <c r="K1" s="1460"/>
      <c r="O1" s="107" t="s">
        <v>469</v>
      </c>
    </row>
    <row r="2" spans="1:15" ht="15" customHeight="1">
      <c r="A2" s="1459"/>
      <c r="B2" s="1460"/>
      <c r="C2" s="1460"/>
      <c r="D2" s="1460"/>
      <c r="E2" s="1460"/>
      <c r="F2" s="1462"/>
      <c r="G2" s="1462"/>
      <c r="H2" s="1462"/>
      <c r="I2" s="1460"/>
      <c r="J2" s="1460"/>
      <c r="K2" s="1460"/>
      <c r="O2" s="107" t="s">
        <v>141</v>
      </c>
    </row>
    <row r="3" spans="1:15" ht="15" customHeight="1">
      <c r="A3" s="1459"/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O3" s="107" t="s">
        <v>470</v>
      </c>
    </row>
    <row r="4" spans="1:15" ht="15" customHeight="1">
      <c r="A4" s="1459"/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O4" s="107" t="s">
        <v>471</v>
      </c>
    </row>
    <row r="5" spans="1:15" ht="15" customHeight="1">
      <c r="A5" s="1459"/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O5" s="926" t="s">
        <v>144</v>
      </c>
    </row>
    <row r="6" spans="1:15" ht="15" customHeight="1">
      <c r="A6" s="1464"/>
      <c r="B6" s="1465"/>
      <c r="C6" s="1465"/>
      <c r="D6" s="1465"/>
      <c r="E6" s="1465"/>
      <c r="F6" s="1465"/>
      <c r="G6" s="1465"/>
      <c r="H6" s="1465"/>
      <c r="I6" s="1465"/>
      <c r="J6" s="1465"/>
      <c r="K6" s="1465"/>
      <c r="O6" s="926" t="s">
        <v>573</v>
      </c>
    </row>
    <row r="7" spans="1:15" ht="15" customHeight="1">
      <c r="A7" s="1464"/>
      <c r="B7" s="1465"/>
      <c r="C7" s="1465"/>
      <c r="D7" s="1465"/>
      <c r="E7" s="1465"/>
      <c r="F7" s="1465"/>
      <c r="G7" s="1465"/>
      <c r="H7" s="1465"/>
      <c r="I7" s="1465"/>
      <c r="J7" s="1465"/>
      <c r="K7" s="1465"/>
      <c r="O7" s="333"/>
    </row>
    <row r="8" spans="1:16" ht="15" customHeight="1">
      <c r="A8" s="1466" t="s">
        <v>472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1467"/>
    </row>
    <row r="9" spans="1:16" ht="15" customHeight="1">
      <c r="A9" s="1466" t="s">
        <v>473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1467"/>
    </row>
    <row r="10" spans="1:16" ht="15" customHeight="1">
      <c r="A10" s="1466" t="s">
        <v>474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1467"/>
    </row>
    <row r="11" spans="1:16" ht="15" customHeight="1">
      <c r="A11" s="1468" t="s">
        <v>475</v>
      </c>
      <c r="B11" s="1468"/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431"/>
      <c r="N11" s="431"/>
      <c r="O11" s="431"/>
      <c r="P11" s="1467"/>
    </row>
    <row r="12" spans="1:15" ht="12.75" customHeight="1">
      <c r="A12" s="1465"/>
      <c r="B12" s="1465"/>
      <c r="C12" s="1465"/>
      <c r="D12" s="1465"/>
      <c r="E12" s="1465"/>
      <c r="F12" s="1465"/>
      <c r="G12" s="1465"/>
      <c r="H12" s="1465"/>
      <c r="I12" s="1465"/>
      <c r="J12" s="1465"/>
      <c r="K12" s="1465"/>
      <c r="L12" s="1465"/>
      <c r="M12" s="1465"/>
      <c r="N12" s="1465"/>
      <c r="O12" s="1469" t="s">
        <v>771</v>
      </c>
    </row>
    <row r="13" spans="1:15" ht="16.5" customHeight="1">
      <c r="A13" s="1470" t="s">
        <v>476</v>
      </c>
      <c r="B13" s="1470" t="s">
        <v>477</v>
      </c>
      <c r="C13" s="1470" t="s">
        <v>478</v>
      </c>
      <c r="D13" s="1470" t="s">
        <v>479</v>
      </c>
      <c r="E13" s="1470" t="s">
        <v>480</v>
      </c>
      <c r="F13" s="1470" t="s">
        <v>543</v>
      </c>
      <c r="G13" s="1470"/>
      <c r="H13" s="1471" t="s">
        <v>481</v>
      </c>
      <c r="I13" s="1472"/>
      <c r="J13" s="1472"/>
      <c r="K13" s="1472"/>
      <c r="L13" s="1472"/>
      <c r="M13" s="1472"/>
      <c r="N13" s="1472"/>
      <c r="O13" s="1473"/>
    </row>
    <row r="14" spans="1:15" ht="18" customHeight="1">
      <c r="A14" s="1470"/>
      <c r="B14" s="1470"/>
      <c r="C14" s="1470"/>
      <c r="D14" s="1470"/>
      <c r="E14" s="1470"/>
      <c r="F14" s="1470" t="s">
        <v>482</v>
      </c>
      <c r="G14" s="1470" t="s">
        <v>483</v>
      </c>
      <c r="H14" s="1470" t="s">
        <v>484</v>
      </c>
      <c r="I14" s="1471" t="s">
        <v>549</v>
      </c>
      <c r="J14" s="1472"/>
      <c r="K14" s="1472"/>
      <c r="L14" s="1472"/>
      <c r="M14" s="1472"/>
      <c r="N14" s="1472"/>
      <c r="O14" s="1473"/>
    </row>
    <row r="15" spans="1:15" ht="17.25" customHeight="1">
      <c r="A15" s="1470"/>
      <c r="B15" s="1470"/>
      <c r="C15" s="1470"/>
      <c r="D15" s="1470"/>
      <c r="E15" s="1470"/>
      <c r="F15" s="1470"/>
      <c r="G15" s="1470"/>
      <c r="H15" s="1470"/>
      <c r="I15" s="1470" t="s">
        <v>485</v>
      </c>
      <c r="J15" s="1470"/>
      <c r="K15" s="1470"/>
      <c r="L15" s="1471" t="s">
        <v>486</v>
      </c>
      <c r="M15" s="1472"/>
      <c r="N15" s="1472"/>
      <c r="O15" s="1473"/>
    </row>
    <row r="16" spans="1:15" ht="24.75" customHeight="1">
      <c r="A16" s="1470"/>
      <c r="B16" s="1470"/>
      <c r="C16" s="1470"/>
      <c r="D16" s="1470"/>
      <c r="E16" s="1470"/>
      <c r="F16" s="1470"/>
      <c r="G16" s="1470"/>
      <c r="H16" s="1470"/>
      <c r="I16" s="1470" t="s">
        <v>484</v>
      </c>
      <c r="J16" s="1470" t="s">
        <v>888</v>
      </c>
      <c r="K16" s="1470"/>
      <c r="L16" s="1470" t="s">
        <v>484</v>
      </c>
      <c r="M16" s="1471" t="s">
        <v>888</v>
      </c>
      <c r="N16" s="1472"/>
      <c r="O16" s="1473"/>
    </row>
    <row r="17" spans="1:15" ht="66" customHeight="1">
      <c r="A17" s="1474"/>
      <c r="B17" s="1474"/>
      <c r="C17" s="1474"/>
      <c r="D17" s="1474"/>
      <c r="E17" s="1474"/>
      <c r="F17" s="1474"/>
      <c r="G17" s="1474"/>
      <c r="H17" s="1474"/>
      <c r="I17" s="1474"/>
      <c r="J17" s="1475" t="s">
        <v>487</v>
      </c>
      <c r="K17" s="1475" t="s">
        <v>488</v>
      </c>
      <c r="L17" s="1474"/>
      <c r="M17" s="1474" t="s">
        <v>489</v>
      </c>
      <c r="N17" s="1475" t="s">
        <v>490</v>
      </c>
      <c r="O17" s="1475" t="s">
        <v>488</v>
      </c>
    </row>
    <row r="18" spans="1:15" ht="15" customHeight="1">
      <c r="A18" s="1476"/>
      <c r="B18" s="1476"/>
      <c r="C18" s="1476"/>
      <c r="D18" s="1476"/>
      <c r="E18" s="1477" t="s">
        <v>491</v>
      </c>
      <c r="F18" s="1476"/>
      <c r="G18" s="1476"/>
      <c r="H18" s="1477" t="s">
        <v>492</v>
      </c>
      <c r="I18" s="1478" t="s">
        <v>493</v>
      </c>
      <c r="J18" s="1476"/>
      <c r="K18" s="1476"/>
      <c r="L18" s="1477" t="s">
        <v>494</v>
      </c>
      <c r="M18" s="1479"/>
      <c r="N18" s="1476"/>
      <c r="O18" s="1476"/>
    </row>
    <row r="19" spans="1:15" ht="15.75" customHeight="1">
      <c r="A19" s="1477">
        <v>1</v>
      </c>
      <c r="B19" s="1477">
        <v>2</v>
      </c>
      <c r="C19" s="1477">
        <v>3</v>
      </c>
      <c r="D19" s="1477">
        <v>4</v>
      </c>
      <c r="E19" s="1477">
        <v>5</v>
      </c>
      <c r="F19" s="1477">
        <v>6</v>
      </c>
      <c r="G19" s="1477">
        <v>7</v>
      </c>
      <c r="H19" s="1477">
        <v>8</v>
      </c>
      <c r="I19" s="1477">
        <v>9</v>
      </c>
      <c r="J19" s="1477">
        <v>10</v>
      </c>
      <c r="K19" s="1477">
        <v>11</v>
      </c>
      <c r="L19" s="1477">
        <v>12</v>
      </c>
      <c r="M19" s="1478">
        <v>13</v>
      </c>
      <c r="N19" s="1477">
        <v>14</v>
      </c>
      <c r="O19" s="1477">
        <v>15</v>
      </c>
    </row>
    <row r="20" spans="1:15" ht="21.75" customHeight="1">
      <c r="A20" s="1480" t="s">
        <v>495</v>
      </c>
      <c r="B20" s="1481"/>
      <c r="C20" s="1480" t="s">
        <v>496</v>
      </c>
      <c r="D20" s="1481"/>
      <c r="E20" s="1482">
        <v>33224132</v>
      </c>
      <c r="F20" s="1482">
        <v>16849528</v>
      </c>
      <c r="G20" s="1482">
        <v>16374604</v>
      </c>
      <c r="H20" s="1482">
        <v>11322540</v>
      </c>
      <c r="I20" s="1482">
        <v>5477061</v>
      </c>
      <c r="J20" s="1482">
        <v>5132936</v>
      </c>
      <c r="K20" s="1482">
        <v>344125</v>
      </c>
      <c r="L20" s="1482">
        <v>5845479</v>
      </c>
      <c r="M20" s="1483"/>
      <c r="N20" s="1484"/>
      <c r="O20" s="1483">
        <v>5845479</v>
      </c>
    </row>
    <row r="21" spans="1:15" ht="22.5" customHeight="1">
      <c r="A21" s="1485" t="s">
        <v>497</v>
      </c>
      <c r="B21" s="1486"/>
      <c r="C21" s="1487" t="s">
        <v>496</v>
      </c>
      <c r="D21" s="1486"/>
      <c r="E21" s="1488">
        <v>33224132</v>
      </c>
      <c r="F21" s="1488">
        <v>16849528</v>
      </c>
      <c r="G21" s="1488">
        <v>16374604</v>
      </c>
      <c r="H21" s="1488">
        <v>11322540</v>
      </c>
      <c r="I21" s="1488">
        <v>5477061</v>
      </c>
      <c r="J21" s="1488">
        <v>5132936</v>
      </c>
      <c r="K21" s="1488">
        <v>344125</v>
      </c>
      <c r="L21" s="1488">
        <v>5845479</v>
      </c>
      <c r="M21" s="1489"/>
      <c r="N21" s="1490"/>
      <c r="O21" s="1489">
        <v>5845479</v>
      </c>
    </row>
    <row r="22" spans="1:15" ht="19.5" customHeight="1">
      <c r="A22" s="1491"/>
      <c r="B22" s="1492" t="s">
        <v>498</v>
      </c>
      <c r="C22" s="1493" t="s">
        <v>154</v>
      </c>
      <c r="D22" s="1494"/>
      <c r="E22" s="1494"/>
      <c r="F22" s="1494"/>
      <c r="G22" s="1494"/>
      <c r="H22" s="1494"/>
      <c r="I22" s="1494"/>
      <c r="J22" s="1494"/>
      <c r="K22" s="1494"/>
      <c r="L22" s="1494"/>
      <c r="M22" s="1494"/>
      <c r="N22" s="1494"/>
      <c r="O22" s="1495"/>
    </row>
    <row r="23" spans="1:15" ht="19.5" customHeight="1">
      <c r="A23" s="1496"/>
      <c r="B23" s="1492" t="s">
        <v>499</v>
      </c>
      <c r="C23" s="1493" t="s">
        <v>500</v>
      </c>
      <c r="D23" s="1494"/>
      <c r="E23" s="1494"/>
      <c r="F23" s="1494"/>
      <c r="G23" s="1494"/>
      <c r="H23" s="1494"/>
      <c r="I23" s="1494"/>
      <c r="J23" s="1494"/>
      <c r="K23" s="1494"/>
      <c r="L23" s="1494"/>
      <c r="M23" s="1494"/>
      <c r="N23" s="1494"/>
      <c r="O23" s="1495"/>
    </row>
    <row r="24" spans="1:15" ht="19.5" customHeight="1">
      <c r="A24" s="1496"/>
      <c r="B24" s="1492" t="s">
        <v>501</v>
      </c>
      <c r="C24" s="1493" t="s">
        <v>502</v>
      </c>
      <c r="D24" s="1494"/>
      <c r="E24" s="1494"/>
      <c r="F24" s="1494"/>
      <c r="G24" s="1494"/>
      <c r="H24" s="1494"/>
      <c r="I24" s="1494"/>
      <c r="J24" s="1494"/>
      <c r="K24" s="1494"/>
      <c r="L24" s="1494"/>
      <c r="M24" s="1494"/>
      <c r="N24" s="1494"/>
      <c r="O24" s="1495"/>
    </row>
    <row r="25" spans="1:15" ht="58.5" customHeight="1">
      <c r="A25" s="1497" t="s">
        <v>591</v>
      </c>
      <c r="B25" s="1498" t="s">
        <v>503</v>
      </c>
      <c r="C25" s="1499" t="s">
        <v>256</v>
      </c>
      <c r="D25" s="1500" t="s">
        <v>504</v>
      </c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2"/>
    </row>
    <row r="26" spans="1:15" ht="27" customHeight="1">
      <c r="A26" s="1503"/>
      <c r="B26" s="1504" t="s">
        <v>937</v>
      </c>
      <c r="C26" s="1505"/>
      <c r="D26" s="1506"/>
      <c r="E26" s="1507">
        <v>1414640</v>
      </c>
      <c r="F26" s="1507">
        <v>726390</v>
      </c>
      <c r="G26" s="1507">
        <v>688250</v>
      </c>
      <c r="H26" s="1507">
        <v>688250</v>
      </c>
      <c r="I26" s="1507">
        <v>344125</v>
      </c>
      <c r="J26" s="1507"/>
      <c r="K26" s="1507">
        <v>344125</v>
      </c>
      <c r="L26" s="1507">
        <v>344125</v>
      </c>
      <c r="M26" s="1507"/>
      <c r="N26" s="1507"/>
      <c r="O26" s="1508">
        <v>344125</v>
      </c>
    </row>
    <row r="27" spans="1:15" ht="21.75" customHeight="1">
      <c r="A27" s="1509"/>
      <c r="B27" s="1492" t="s">
        <v>498</v>
      </c>
      <c r="C27" s="1493" t="s">
        <v>505</v>
      </c>
      <c r="D27" s="1494"/>
      <c r="E27" s="1494"/>
      <c r="F27" s="1494"/>
      <c r="G27" s="1494"/>
      <c r="H27" s="1494"/>
      <c r="I27" s="1494"/>
      <c r="J27" s="1494"/>
      <c r="K27" s="1494"/>
      <c r="L27" s="1494"/>
      <c r="M27" s="1494"/>
      <c r="N27" s="1494"/>
      <c r="O27" s="1495"/>
    </row>
    <row r="28" spans="1:15" ht="19.5" customHeight="1">
      <c r="A28" s="1510"/>
      <c r="B28" s="1492" t="s">
        <v>499</v>
      </c>
      <c r="C28" s="1493" t="s">
        <v>500</v>
      </c>
      <c r="D28" s="1494"/>
      <c r="E28" s="1494"/>
      <c r="F28" s="1494"/>
      <c r="G28" s="1494"/>
      <c r="H28" s="1494"/>
      <c r="I28" s="1494"/>
      <c r="J28" s="1494"/>
      <c r="K28" s="1494"/>
      <c r="L28" s="1494"/>
      <c r="M28" s="1494"/>
      <c r="N28" s="1494"/>
      <c r="O28" s="1495"/>
    </row>
    <row r="29" spans="1:15" ht="18" customHeight="1">
      <c r="A29" s="1510"/>
      <c r="B29" s="1492" t="s">
        <v>501</v>
      </c>
      <c r="C29" s="1493" t="s">
        <v>506</v>
      </c>
      <c r="D29" s="1494"/>
      <c r="E29" s="1494"/>
      <c r="F29" s="1494"/>
      <c r="G29" s="1494"/>
      <c r="H29" s="1494"/>
      <c r="I29" s="1494"/>
      <c r="J29" s="1494"/>
      <c r="K29" s="1494"/>
      <c r="L29" s="1494"/>
      <c r="M29" s="1494"/>
      <c r="N29" s="1494"/>
      <c r="O29" s="1495"/>
    </row>
    <row r="30" spans="1:15" ht="162" customHeight="1">
      <c r="A30" s="1510" t="s">
        <v>607</v>
      </c>
      <c r="B30" s="1498" t="s">
        <v>507</v>
      </c>
      <c r="C30" s="1475" t="s">
        <v>508</v>
      </c>
      <c r="D30" s="1475" t="s">
        <v>509</v>
      </c>
      <c r="E30" s="1511"/>
      <c r="F30" s="1511"/>
      <c r="G30" s="1511"/>
      <c r="H30" s="1511"/>
      <c r="I30" s="1511"/>
      <c r="J30" s="1511"/>
      <c r="K30" s="1512"/>
      <c r="L30" s="1511"/>
      <c r="M30" s="1511"/>
      <c r="N30" s="1511"/>
      <c r="O30" s="1511"/>
    </row>
    <row r="31" spans="1:15" ht="21" customHeight="1">
      <c r="A31" s="1510"/>
      <c r="B31" s="1504" t="s">
        <v>937</v>
      </c>
      <c r="C31" s="1513"/>
      <c r="D31" s="1513"/>
      <c r="E31" s="1514">
        <v>225662</v>
      </c>
      <c r="F31" s="1514">
        <v>225662</v>
      </c>
      <c r="G31" s="1514"/>
      <c r="H31" s="1514">
        <v>85000</v>
      </c>
      <c r="I31" s="1514">
        <v>85000</v>
      </c>
      <c r="J31" s="1514">
        <v>85000</v>
      </c>
      <c r="K31" s="1515"/>
      <c r="L31" s="1514"/>
      <c r="M31" s="1514"/>
      <c r="N31" s="1514"/>
      <c r="O31" s="1514"/>
    </row>
    <row r="32" spans="1:15" ht="22.5" customHeight="1">
      <c r="A32" s="1474"/>
      <c r="B32" s="1492" t="s">
        <v>498</v>
      </c>
      <c r="C32" s="1516" t="s">
        <v>510</v>
      </c>
      <c r="D32" s="1517"/>
      <c r="E32" s="1517"/>
      <c r="F32" s="1517"/>
      <c r="G32" s="1517"/>
      <c r="H32" s="1517"/>
      <c r="I32" s="1517"/>
      <c r="J32" s="1517"/>
      <c r="K32" s="1517"/>
      <c r="L32" s="1517"/>
      <c r="M32" s="1517"/>
      <c r="N32" s="1517"/>
      <c r="O32" s="1518"/>
    </row>
    <row r="33" spans="1:15" ht="20.25" customHeight="1">
      <c r="A33" s="1519"/>
      <c r="B33" s="1492" t="s">
        <v>499</v>
      </c>
      <c r="C33" s="1516" t="s">
        <v>511</v>
      </c>
      <c r="D33" s="1517"/>
      <c r="E33" s="1517"/>
      <c r="F33" s="1517"/>
      <c r="G33" s="1517"/>
      <c r="H33" s="1517"/>
      <c r="I33" s="1517"/>
      <c r="J33" s="1517"/>
      <c r="K33" s="1517"/>
      <c r="L33" s="1517"/>
      <c r="M33" s="1517"/>
      <c r="N33" s="1517"/>
      <c r="O33" s="1518"/>
    </row>
    <row r="34" spans="1:15" ht="19.5" customHeight="1">
      <c r="A34" s="1479"/>
      <c r="B34" s="1492" t="s">
        <v>501</v>
      </c>
      <c r="C34" s="1516" t="s">
        <v>506</v>
      </c>
      <c r="D34" s="1517"/>
      <c r="E34" s="1517"/>
      <c r="F34" s="1517"/>
      <c r="G34" s="1517"/>
      <c r="H34" s="1517"/>
      <c r="I34" s="1517"/>
      <c r="J34" s="1517"/>
      <c r="K34" s="1517"/>
      <c r="L34" s="1517"/>
      <c r="M34" s="1517"/>
      <c r="N34" s="1517"/>
      <c r="O34" s="1518"/>
    </row>
    <row r="35" spans="1:15" ht="101.25" customHeight="1">
      <c r="A35" s="1520" t="s">
        <v>618</v>
      </c>
      <c r="B35" s="1521" t="s">
        <v>512</v>
      </c>
      <c r="C35" s="1520" t="s">
        <v>508</v>
      </c>
      <c r="D35" s="1520" t="s">
        <v>513</v>
      </c>
      <c r="E35" s="1522"/>
      <c r="F35" s="1522"/>
      <c r="G35" s="1522"/>
      <c r="H35" s="1522"/>
      <c r="I35" s="1522"/>
      <c r="J35" s="1522"/>
      <c r="K35" s="1523"/>
      <c r="L35" s="1522"/>
      <c r="M35" s="1524"/>
      <c r="N35" s="1525"/>
      <c r="O35" s="1522"/>
    </row>
    <row r="36" spans="1:15" ht="24.75" customHeight="1">
      <c r="A36" s="1526"/>
      <c r="B36" s="1504" t="s">
        <v>937</v>
      </c>
      <c r="C36" s="1513"/>
      <c r="D36" s="1513"/>
      <c r="E36" s="1514">
        <v>56078</v>
      </c>
      <c r="F36" s="1514">
        <v>56078</v>
      </c>
      <c r="G36" s="1514"/>
      <c r="H36" s="1514">
        <v>56078</v>
      </c>
      <c r="I36" s="1514">
        <v>56078</v>
      </c>
      <c r="J36" s="1514">
        <v>56078</v>
      </c>
      <c r="K36" s="1515"/>
      <c r="L36" s="1514"/>
      <c r="M36" s="1527"/>
      <c r="N36" s="1514"/>
      <c r="O36" s="1514"/>
    </row>
    <row r="37" spans="1:15" ht="21.75" customHeight="1">
      <c r="A37" s="1475"/>
      <c r="B37" s="1492" t="s">
        <v>498</v>
      </c>
      <c r="C37" s="1528" t="s">
        <v>154</v>
      </c>
      <c r="D37" s="1529"/>
      <c r="E37" s="1529"/>
      <c r="F37" s="1529"/>
      <c r="G37" s="1529"/>
      <c r="H37" s="1529"/>
      <c r="I37" s="1529"/>
      <c r="J37" s="1529"/>
      <c r="K37" s="1529"/>
      <c r="L37" s="1529"/>
      <c r="M37" s="1529"/>
      <c r="N37" s="1529"/>
      <c r="O37" s="1530"/>
    </row>
    <row r="38" spans="1:15" ht="21.75" customHeight="1">
      <c r="A38" s="1520"/>
      <c r="B38" s="1492" t="s">
        <v>499</v>
      </c>
      <c r="C38" s="1516" t="s">
        <v>514</v>
      </c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8"/>
    </row>
    <row r="39" spans="1:15" ht="21.75" customHeight="1">
      <c r="A39" s="1520"/>
      <c r="B39" s="1492" t="s">
        <v>501</v>
      </c>
      <c r="C39" s="1516" t="s">
        <v>515</v>
      </c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8"/>
    </row>
    <row r="40" spans="1:15" ht="58.5" customHeight="1">
      <c r="A40" s="1520" t="s">
        <v>621</v>
      </c>
      <c r="B40" s="1498" t="s">
        <v>516</v>
      </c>
      <c r="C40" s="1475" t="s">
        <v>256</v>
      </c>
      <c r="D40" s="1475" t="s">
        <v>517</v>
      </c>
      <c r="E40" s="1475"/>
      <c r="F40" s="1475"/>
      <c r="G40" s="1475"/>
      <c r="H40" s="1475"/>
      <c r="I40" s="1475"/>
      <c r="J40" s="1475"/>
      <c r="K40" s="1475"/>
      <c r="L40" s="1475"/>
      <c r="M40" s="1475"/>
      <c r="N40" s="1475"/>
      <c r="O40" s="1475"/>
    </row>
    <row r="41" spans="1:15" ht="21.75" customHeight="1">
      <c r="A41" s="1520"/>
      <c r="B41" s="1504" t="s">
        <v>937</v>
      </c>
      <c r="C41" s="1513"/>
      <c r="D41" s="1513"/>
      <c r="E41" s="1514">
        <v>2534311</v>
      </c>
      <c r="F41" s="1514">
        <v>1277575</v>
      </c>
      <c r="G41" s="1514">
        <v>1256736</v>
      </c>
      <c r="H41" s="1514">
        <v>2513473</v>
      </c>
      <c r="I41" s="1514">
        <v>1256737</v>
      </c>
      <c r="J41" s="1514">
        <v>1256737</v>
      </c>
      <c r="K41" s="1514"/>
      <c r="L41" s="1514">
        <v>1256736</v>
      </c>
      <c r="M41" s="1514"/>
      <c r="N41" s="1514"/>
      <c r="O41" s="1514">
        <v>1256736</v>
      </c>
    </row>
    <row r="42" spans="1:15" ht="21.75" customHeight="1">
      <c r="A42" s="1475"/>
      <c r="B42" s="1492" t="s">
        <v>498</v>
      </c>
      <c r="C42" s="1528" t="s">
        <v>154</v>
      </c>
      <c r="D42" s="1529"/>
      <c r="E42" s="1529"/>
      <c r="F42" s="1529"/>
      <c r="G42" s="1529"/>
      <c r="H42" s="1529"/>
      <c r="I42" s="1529"/>
      <c r="J42" s="1529"/>
      <c r="K42" s="1529"/>
      <c r="L42" s="1529"/>
      <c r="M42" s="1529"/>
      <c r="N42" s="1529"/>
      <c r="O42" s="1530"/>
    </row>
    <row r="43" spans="1:15" ht="21.75" customHeight="1">
      <c r="A43" s="1520"/>
      <c r="B43" s="1492" t="s">
        <v>499</v>
      </c>
      <c r="C43" s="1516" t="s">
        <v>514</v>
      </c>
      <c r="D43" s="1517"/>
      <c r="E43" s="1517"/>
      <c r="F43" s="1517"/>
      <c r="G43" s="1517"/>
      <c r="H43" s="1517"/>
      <c r="I43" s="1517"/>
      <c r="J43" s="1517"/>
      <c r="K43" s="1517"/>
      <c r="L43" s="1517"/>
      <c r="M43" s="1517"/>
      <c r="N43" s="1517"/>
      <c r="O43" s="1518"/>
    </row>
    <row r="44" spans="1:15" ht="21.75" customHeight="1">
      <c r="A44" s="1513"/>
      <c r="B44" s="1492" t="s">
        <v>501</v>
      </c>
      <c r="C44" s="1516" t="s">
        <v>515</v>
      </c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8"/>
    </row>
    <row r="45" spans="1:15" ht="65.25" customHeight="1">
      <c r="A45" s="1520" t="s">
        <v>641</v>
      </c>
      <c r="B45" s="1521" t="s">
        <v>518</v>
      </c>
      <c r="C45" s="1520" t="s">
        <v>256</v>
      </c>
      <c r="D45" s="1520" t="s">
        <v>519</v>
      </c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</row>
    <row r="46" spans="1:15" ht="25.5" customHeight="1">
      <c r="A46" s="1513"/>
      <c r="B46" s="1504" t="s">
        <v>937</v>
      </c>
      <c r="C46" s="1513"/>
      <c r="D46" s="1513"/>
      <c r="E46" s="1514">
        <v>1059689</v>
      </c>
      <c r="F46" s="1514">
        <v>559720</v>
      </c>
      <c r="G46" s="1514">
        <v>499969</v>
      </c>
      <c r="H46" s="1514">
        <v>999938</v>
      </c>
      <c r="I46" s="1514">
        <v>499969</v>
      </c>
      <c r="J46" s="1514">
        <v>499969</v>
      </c>
      <c r="K46" s="1514"/>
      <c r="L46" s="1514">
        <v>499969</v>
      </c>
      <c r="M46" s="1514"/>
      <c r="N46" s="1514"/>
      <c r="O46" s="1514">
        <v>499969</v>
      </c>
    </row>
    <row r="47" spans="1:15" ht="21.75" customHeight="1">
      <c r="A47" s="1475"/>
      <c r="B47" s="1492" t="s">
        <v>498</v>
      </c>
      <c r="C47" s="1528" t="s">
        <v>154</v>
      </c>
      <c r="D47" s="1529"/>
      <c r="E47" s="1529"/>
      <c r="F47" s="1529"/>
      <c r="G47" s="1529"/>
      <c r="H47" s="1529"/>
      <c r="I47" s="1529"/>
      <c r="J47" s="1529"/>
      <c r="K47" s="1529"/>
      <c r="L47" s="1529"/>
      <c r="M47" s="1529"/>
      <c r="N47" s="1529"/>
      <c r="O47" s="1530"/>
    </row>
    <row r="48" spans="1:15" ht="21.75" customHeight="1">
      <c r="A48" s="1520"/>
      <c r="B48" s="1492" t="s">
        <v>499</v>
      </c>
      <c r="C48" s="1516" t="s">
        <v>520</v>
      </c>
      <c r="D48" s="1517"/>
      <c r="E48" s="1517"/>
      <c r="F48" s="1517"/>
      <c r="G48" s="1517"/>
      <c r="H48" s="1517"/>
      <c r="I48" s="1517"/>
      <c r="J48" s="1517"/>
      <c r="K48" s="1517"/>
      <c r="L48" s="1517"/>
      <c r="M48" s="1517"/>
      <c r="N48" s="1517"/>
      <c r="O48" s="1518"/>
    </row>
    <row r="49" spans="1:15" ht="23.25" customHeight="1">
      <c r="A49" s="1520"/>
      <c r="B49" s="1492" t="s">
        <v>501</v>
      </c>
      <c r="C49" s="1516" t="s">
        <v>520</v>
      </c>
      <c r="D49" s="1517"/>
      <c r="E49" s="1517"/>
      <c r="F49" s="1517"/>
      <c r="G49" s="1517"/>
      <c r="H49" s="1517"/>
      <c r="I49" s="1517"/>
      <c r="J49" s="1517"/>
      <c r="K49" s="1517"/>
      <c r="L49" s="1517"/>
      <c r="M49" s="1517"/>
      <c r="N49" s="1517"/>
      <c r="O49" s="1518"/>
    </row>
    <row r="50" spans="1:15" ht="69" customHeight="1">
      <c r="A50" s="1520" t="s">
        <v>646</v>
      </c>
      <c r="B50" s="1498" t="s">
        <v>521</v>
      </c>
      <c r="C50" s="1475" t="s">
        <v>256</v>
      </c>
      <c r="D50" s="1475" t="s">
        <v>522</v>
      </c>
      <c r="E50" s="1475"/>
      <c r="F50" s="1475"/>
      <c r="G50" s="1475"/>
      <c r="H50" s="1475"/>
      <c r="I50" s="1475"/>
      <c r="J50" s="1475"/>
      <c r="K50" s="1475"/>
      <c r="L50" s="1475"/>
      <c r="M50" s="1475"/>
      <c r="N50" s="1475"/>
      <c r="O50" s="1475"/>
    </row>
    <row r="51" spans="1:15" ht="22.5" customHeight="1">
      <c r="A51" s="1520"/>
      <c r="B51" s="1504" t="s">
        <v>937</v>
      </c>
      <c r="C51" s="1513"/>
      <c r="D51" s="1513"/>
      <c r="E51" s="1514">
        <v>1025000</v>
      </c>
      <c r="F51" s="1514">
        <v>280351</v>
      </c>
      <c r="G51" s="1514">
        <v>744649</v>
      </c>
      <c r="H51" s="1514">
        <v>979801</v>
      </c>
      <c r="I51" s="1514">
        <v>235152</v>
      </c>
      <c r="J51" s="1514">
        <v>235152</v>
      </c>
      <c r="K51" s="1514"/>
      <c r="L51" s="1514">
        <v>744649</v>
      </c>
      <c r="N51" s="1514"/>
      <c r="O51" s="1514">
        <v>744649</v>
      </c>
    </row>
    <row r="52" spans="1:15" ht="27" customHeight="1">
      <c r="A52" s="1475"/>
      <c r="B52" s="1492" t="s">
        <v>498</v>
      </c>
      <c r="C52" s="1528" t="s">
        <v>154</v>
      </c>
      <c r="D52" s="1529"/>
      <c r="E52" s="1529"/>
      <c r="F52" s="1529"/>
      <c r="G52" s="1529"/>
      <c r="H52" s="1529"/>
      <c r="I52" s="1529"/>
      <c r="J52" s="1529"/>
      <c r="K52" s="1529"/>
      <c r="L52" s="1529"/>
      <c r="M52" s="1529"/>
      <c r="N52" s="1529"/>
      <c r="O52" s="1530"/>
    </row>
    <row r="53" spans="1:15" ht="26.25" customHeight="1">
      <c r="A53" s="1520"/>
      <c r="B53" s="1492" t="s">
        <v>499</v>
      </c>
      <c r="C53" s="1516" t="s">
        <v>0</v>
      </c>
      <c r="D53" s="1517"/>
      <c r="E53" s="1517"/>
      <c r="F53" s="1517"/>
      <c r="G53" s="1517"/>
      <c r="H53" s="1517"/>
      <c r="I53" s="1517"/>
      <c r="J53" s="1517"/>
      <c r="K53" s="1517"/>
      <c r="L53" s="1517"/>
      <c r="M53" s="1517"/>
      <c r="N53" s="1517"/>
      <c r="O53" s="1518"/>
    </row>
    <row r="54" spans="1:15" ht="21.75" customHeight="1">
      <c r="A54" s="1513"/>
      <c r="B54" s="1492" t="s">
        <v>501</v>
      </c>
      <c r="C54" s="1516" t="s">
        <v>1</v>
      </c>
      <c r="D54" s="1517"/>
      <c r="E54" s="1517"/>
      <c r="F54" s="1517"/>
      <c r="G54" s="1517"/>
      <c r="H54" s="1517"/>
      <c r="I54" s="1517"/>
      <c r="J54" s="1517"/>
      <c r="K54" s="1517"/>
      <c r="L54" s="1517"/>
      <c r="M54" s="1517"/>
      <c r="N54" s="1517"/>
      <c r="O54" s="1518"/>
    </row>
    <row r="55" spans="1:15" ht="91.5" customHeight="1">
      <c r="A55" s="1520" t="s">
        <v>649</v>
      </c>
      <c r="B55" s="1521" t="s">
        <v>2</v>
      </c>
      <c r="C55" s="1520" t="s">
        <v>256</v>
      </c>
      <c r="D55" s="1520" t="s">
        <v>3</v>
      </c>
      <c r="E55" s="1520"/>
      <c r="F55" s="1520"/>
      <c r="G55" s="1520"/>
      <c r="H55" s="1520"/>
      <c r="I55" s="1520"/>
      <c r="J55" s="1520"/>
      <c r="K55" s="1520"/>
      <c r="L55" s="1520"/>
      <c r="M55" s="1520"/>
      <c r="N55" s="1520"/>
      <c r="O55" s="1520"/>
    </row>
    <row r="56" spans="1:15" ht="27" customHeight="1">
      <c r="A56" s="1513"/>
      <c r="B56" s="1504" t="s">
        <v>937</v>
      </c>
      <c r="C56" s="1513"/>
      <c r="D56" s="1513"/>
      <c r="E56" s="1514">
        <v>6519572</v>
      </c>
      <c r="F56" s="1514">
        <v>3334572</v>
      </c>
      <c r="G56" s="1514">
        <v>3185000</v>
      </c>
      <c r="H56" s="1514">
        <v>2000000</v>
      </c>
      <c r="I56" s="1514">
        <v>1000000</v>
      </c>
      <c r="J56" s="1514">
        <v>1000000</v>
      </c>
      <c r="K56" s="1514"/>
      <c r="L56" s="1514">
        <v>1000000</v>
      </c>
      <c r="N56" s="1514"/>
      <c r="O56" s="1514">
        <v>1000000</v>
      </c>
    </row>
    <row r="57" spans="1:15" ht="18.75" customHeight="1">
      <c r="A57" s="1475"/>
      <c r="B57" s="1492" t="s">
        <v>498</v>
      </c>
      <c r="C57" s="1528" t="s">
        <v>154</v>
      </c>
      <c r="D57" s="1529"/>
      <c r="E57" s="1529"/>
      <c r="F57" s="1529"/>
      <c r="G57" s="1529"/>
      <c r="H57" s="1529"/>
      <c r="I57" s="1529"/>
      <c r="J57" s="1529"/>
      <c r="K57" s="1529"/>
      <c r="L57" s="1529"/>
      <c r="M57" s="1529"/>
      <c r="N57" s="1529"/>
      <c r="O57" s="1530"/>
    </row>
    <row r="58" spans="1:15" ht="21.75" customHeight="1">
      <c r="A58" s="1520"/>
      <c r="B58" s="1492" t="s">
        <v>499</v>
      </c>
      <c r="C58" s="1516" t="s">
        <v>514</v>
      </c>
      <c r="D58" s="1517"/>
      <c r="E58" s="1517"/>
      <c r="F58" s="1517"/>
      <c r="G58" s="1517"/>
      <c r="H58" s="1517"/>
      <c r="I58" s="1517"/>
      <c r="J58" s="1517"/>
      <c r="K58" s="1517"/>
      <c r="L58" s="1517"/>
      <c r="M58" s="1517"/>
      <c r="N58" s="1517"/>
      <c r="O58" s="1518"/>
    </row>
    <row r="59" spans="1:15" ht="21.75" customHeight="1">
      <c r="A59" s="1520"/>
      <c r="B59" s="1492" t="s">
        <v>501</v>
      </c>
      <c r="C59" s="1516" t="s">
        <v>515</v>
      </c>
      <c r="D59" s="1517"/>
      <c r="E59" s="1517"/>
      <c r="F59" s="1517"/>
      <c r="G59" s="1517"/>
      <c r="H59" s="1517"/>
      <c r="I59" s="1517"/>
      <c r="J59" s="1517"/>
      <c r="K59" s="1517"/>
      <c r="L59" s="1517"/>
      <c r="M59" s="1517"/>
      <c r="N59" s="1517"/>
      <c r="O59" s="1518"/>
    </row>
    <row r="60" spans="1:15" ht="66" customHeight="1">
      <c r="A60" s="1520" t="s">
        <v>652</v>
      </c>
      <c r="B60" s="1498" t="s">
        <v>4</v>
      </c>
      <c r="C60" s="1475" t="s">
        <v>256</v>
      </c>
      <c r="D60" s="1475" t="s">
        <v>5</v>
      </c>
      <c r="E60" s="1475"/>
      <c r="F60" s="1475"/>
      <c r="G60" s="1475"/>
      <c r="H60" s="1475"/>
      <c r="I60" s="1475"/>
      <c r="J60" s="1475"/>
      <c r="K60" s="1475"/>
      <c r="L60" s="1475"/>
      <c r="M60" s="1475"/>
      <c r="N60" s="1475"/>
      <c r="O60" s="1475"/>
    </row>
    <row r="61" spans="1:15" ht="26.25" customHeight="1">
      <c r="A61" s="1513"/>
      <c r="B61" s="1504" t="s">
        <v>937</v>
      </c>
      <c r="C61" s="1513"/>
      <c r="D61" s="1513"/>
      <c r="E61" s="1514">
        <v>20389180</v>
      </c>
      <c r="F61" s="1514">
        <v>10389180</v>
      </c>
      <c r="G61" s="1514">
        <v>10000000</v>
      </c>
      <c r="H61" s="1514">
        <v>4000000</v>
      </c>
      <c r="I61" s="1514">
        <v>2000000</v>
      </c>
      <c r="J61" s="1514">
        <v>2000000</v>
      </c>
      <c r="K61" s="1514"/>
      <c r="L61" s="1514">
        <v>2000000</v>
      </c>
      <c r="M61" s="1531"/>
      <c r="N61" s="1514"/>
      <c r="O61" s="1514">
        <v>2000000</v>
      </c>
    </row>
    <row r="62" ht="63.75" customHeight="1">
      <c r="M62" s="1532"/>
    </row>
    <row r="63" ht="12.75">
      <c r="M63" s="1532"/>
    </row>
  </sheetData>
  <mergeCells count="52">
    <mergeCell ref="C57:O57"/>
    <mergeCell ref="C58:O58"/>
    <mergeCell ref="C59:O59"/>
    <mergeCell ref="C49:O49"/>
    <mergeCell ref="C52:O52"/>
    <mergeCell ref="C53:O53"/>
    <mergeCell ref="C54:O54"/>
    <mergeCell ref="C43:O43"/>
    <mergeCell ref="C44:O44"/>
    <mergeCell ref="C47:O47"/>
    <mergeCell ref="C48:O48"/>
    <mergeCell ref="C37:O37"/>
    <mergeCell ref="C38:O38"/>
    <mergeCell ref="C39:O39"/>
    <mergeCell ref="C42:O42"/>
    <mergeCell ref="C27:O27"/>
    <mergeCell ref="C28:O28"/>
    <mergeCell ref="C29:O29"/>
    <mergeCell ref="A32:A34"/>
    <mergeCell ref="C32:O32"/>
    <mergeCell ref="C33:O33"/>
    <mergeCell ref="C34:O34"/>
    <mergeCell ref="C22:O22"/>
    <mergeCell ref="C23:O23"/>
    <mergeCell ref="C24:O24"/>
    <mergeCell ref="A25:A26"/>
    <mergeCell ref="A20:B20"/>
    <mergeCell ref="C20:D20"/>
    <mergeCell ref="A21:B21"/>
    <mergeCell ref="C21:D21"/>
    <mergeCell ref="J16:K16"/>
    <mergeCell ref="L16:L17"/>
    <mergeCell ref="M16:O16"/>
    <mergeCell ref="M17:M18"/>
    <mergeCell ref="E13:E17"/>
    <mergeCell ref="F13:G13"/>
    <mergeCell ref="H13:O13"/>
    <mergeCell ref="F14:F17"/>
    <mergeCell ref="G14:G17"/>
    <mergeCell ref="H14:H17"/>
    <mergeCell ref="I14:O14"/>
    <mergeCell ref="I15:K15"/>
    <mergeCell ref="L15:O15"/>
    <mergeCell ref="I16:I17"/>
    <mergeCell ref="A13:A17"/>
    <mergeCell ref="B13:B17"/>
    <mergeCell ref="C13:C17"/>
    <mergeCell ref="D13:D17"/>
    <mergeCell ref="A8:O8"/>
    <mergeCell ref="A9:O9"/>
    <mergeCell ref="A10:O10"/>
    <mergeCell ref="A11:O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G7" sqref="G7"/>
    </sheetView>
  </sheetViews>
  <sheetFormatPr defaultColWidth="9.00390625" defaultRowHeight="12.75"/>
  <cols>
    <col min="1" max="1" width="5.375" style="0" customWidth="1"/>
    <col min="2" max="2" width="46.375" style="0" customWidth="1"/>
    <col min="3" max="3" width="11.875" style="0" customWidth="1"/>
    <col min="4" max="4" width="15.75390625" style="0" customWidth="1"/>
  </cols>
  <sheetData>
    <row r="2" ht="15">
      <c r="A2" s="1533" t="s">
        <v>6</v>
      </c>
    </row>
    <row r="3" ht="15">
      <c r="A3" s="1533" t="s">
        <v>7</v>
      </c>
    </row>
    <row r="4" ht="15">
      <c r="A4" s="1533"/>
    </row>
    <row r="5" ht="12.75">
      <c r="D5" s="1534" t="s">
        <v>771</v>
      </c>
    </row>
    <row r="6" spans="1:4" ht="70.5" customHeight="1">
      <c r="A6" s="757" t="s">
        <v>523</v>
      </c>
      <c r="B6" s="1" t="s">
        <v>772</v>
      </c>
      <c r="C6" s="1" t="s">
        <v>8</v>
      </c>
      <c r="D6" s="1" t="s">
        <v>9</v>
      </c>
    </row>
    <row r="7" spans="1:4" ht="12.75">
      <c r="A7" s="757">
        <v>1</v>
      </c>
      <c r="B7" s="1">
        <v>2</v>
      </c>
      <c r="C7" s="1">
        <v>3</v>
      </c>
      <c r="D7" s="1">
        <v>4</v>
      </c>
    </row>
    <row r="8" spans="1:4" ht="66.75" customHeight="1">
      <c r="A8" s="624" t="s">
        <v>591</v>
      </c>
      <c r="B8" s="1535" t="s">
        <v>10</v>
      </c>
      <c r="C8" s="624" t="s">
        <v>11</v>
      </c>
      <c r="D8" s="44">
        <v>35000</v>
      </c>
    </row>
    <row r="9" spans="1:4" ht="65.25" customHeight="1">
      <c r="A9" s="624" t="s">
        <v>607</v>
      </c>
      <c r="B9" s="1535" t="s">
        <v>12</v>
      </c>
      <c r="C9" s="624" t="s">
        <v>13</v>
      </c>
      <c r="D9" s="44">
        <v>722000</v>
      </c>
    </row>
    <row r="10" spans="1:4" ht="27.75" customHeight="1">
      <c r="A10" s="1536"/>
      <c r="B10" s="1537" t="s">
        <v>14</v>
      </c>
      <c r="C10" s="1" t="s">
        <v>906</v>
      </c>
      <c r="D10" s="535">
        <f>SUM(D8:D9)</f>
        <v>757000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">
      <selection activeCell="L19" sqref="L19"/>
    </sheetView>
  </sheetViews>
  <sheetFormatPr defaultColWidth="9.00390625" defaultRowHeight="12.75"/>
  <cols>
    <col min="1" max="1" width="6.375" style="0" customWidth="1"/>
    <col min="2" max="3" width="8.625" style="0" customWidth="1"/>
    <col min="4" max="4" width="2.75390625" style="0" customWidth="1"/>
    <col min="5" max="5" width="19.75390625" style="0" customWidth="1"/>
    <col min="6" max="6" width="20.375" style="0" customWidth="1"/>
    <col min="7" max="7" width="12.875" style="0" customWidth="1"/>
  </cols>
  <sheetData>
    <row r="1" ht="12.75">
      <c r="G1" s="107" t="s">
        <v>15</v>
      </c>
    </row>
    <row r="2" ht="12.75">
      <c r="G2" s="107" t="s">
        <v>568</v>
      </c>
    </row>
    <row r="3" ht="12.75">
      <c r="G3" s="107" t="s">
        <v>569</v>
      </c>
    </row>
    <row r="4" ht="12.75">
      <c r="G4" s="107" t="s">
        <v>570</v>
      </c>
    </row>
    <row r="5" ht="12.75">
      <c r="G5" s="107" t="s">
        <v>571</v>
      </c>
    </row>
    <row r="6" ht="12.75">
      <c r="G6" s="107" t="s">
        <v>573</v>
      </c>
    </row>
    <row r="7" ht="12.75">
      <c r="G7" s="333"/>
    </row>
    <row r="9" spans="1:7" ht="18" customHeight="1">
      <c r="A9" s="132" t="s">
        <v>16</v>
      </c>
      <c r="B9" s="132"/>
      <c r="C9" s="132"/>
      <c r="D9" s="132"/>
      <c r="E9" s="132"/>
      <c r="F9" s="132"/>
      <c r="G9" s="132"/>
    </row>
    <row r="10" spans="1:7" ht="18" customHeight="1">
      <c r="A10" s="132" t="s">
        <v>17</v>
      </c>
      <c r="B10" s="132"/>
      <c r="C10" s="132"/>
      <c r="D10" s="132"/>
      <c r="E10" s="132"/>
      <c r="F10" s="132"/>
      <c r="G10" s="132"/>
    </row>
    <row r="11" spans="1:7" ht="18" customHeight="1">
      <c r="A11" s="132" t="s">
        <v>18</v>
      </c>
      <c r="B11" s="132"/>
      <c r="C11" s="132"/>
      <c r="D11" s="132"/>
      <c r="E11" s="132"/>
      <c r="F11" s="132"/>
      <c r="G11" s="132"/>
    </row>
    <row r="12" spans="1:7" ht="18" customHeight="1">
      <c r="A12" s="132" t="s">
        <v>475</v>
      </c>
      <c r="B12" s="132"/>
      <c r="C12" s="132"/>
      <c r="D12" s="132"/>
      <c r="E12" s="132"/>
      <c r="F12" s="132"/>
      <c r="G12" s="132"/>
    </row>
    <row r="13" spans="1:7" ht="22.5" customHeight="1">
      <c r="A13" s="130"/>
      <c r="B13" s="130"/>
      <c r="C13" s="130"/>
      <c r="D13" s="130"/>
      <c r="E13" s="130"/>
      <c r="F13" s="130"/>
      <c r="G13" s="130"/>
    </row>
    <row r="14" ht="12.75">
      <c r="G14" s="2" t="s">
        <v>771</v>
      </c>
    </row>
    <row r="15" spans="1:10" ht="30" customHeight="1">
      <c r="A15" s="6" t="s">
        <v>526</v>
      </c>
      <c r="B15" s="6" t="s">
        <v>527</v>
      </c>
      <c r="C15" s="6" t="s">
        <v>528</v>
      </c>
      <c r="D15" s="336" t="s">
        <v>19</v>
      </c>
      <c r="E15" s="337"/>
      <c r="F15" s="338"/>
      <c r="G15" s="6" t="s">
        <v>870</v>
      </c>
      <c r="H15" s="326"/>
      <c r="I15" s="326"/>
      <c r="J15" s="326"/>
    </row>
    <row r="16" spans="1:7" ht="12.75">
      <c r="A16" s="6">
        <v>1</v>
      </c>
      <c r="B16" s="6">
        <v>2</v>
      </c>
      <c r="C16" s="6">
        <v>3</v>
      </c>
      <c r="D16" s="336">
        <v>4</v>
      </c>
      <c r="E16" s="337"/>
      <c r="F16" s="338"/>
      <c r="G16" s="6">
        <v>6</v>
      </c>
    </row>
    <row r="17" spans="1:7" ht="22.5" customHeight="1">
      <c r="A17" s="339" t="s">
        <v>548</v>
      </c>
      <c r="B17" s="340"/>
      <c r="C17" s="340"/>
      <c r="D17" s="340"/>
      <c r="E17" s="340"/>
      <c r="F17" s="341"/>
      <c r="G17" s="342">
        <v>141078</v>
      </c>
    </row>
    <row r="18" spans="1:7" ht="18.75" customHeight="1">
      <c r="A18" s="288">
        <v>630</v>
      </c>
      <c r="B18" s="289" t="s">
        <v>619</v>
      </c>
      <c r="C18" s="290"/>
      <c r="D18" s="290"/>
      <c r="E18" s="290"/>
      <c r="F18" s="291"/>
      <c r="G18" s="342">
        <v>141078</v>
      </c>
    </row>
    <row r="19" spans="1:7" ht="18.75" customHeight="1">
      <c r="A19" s="368"/>
      <c r="B19" s="207">
        <v>63003</v>
      </c>
      <c r="C19" s="350" t="s">
        <v>170</v>
      </c>
      <c r="D19" s="351"/>
      <c r="E19" s="351"/>
      <c r="F19" s="352"/>
      <c r="G19" s="389">
        <v>141078</v>
      </c>
    </row>
    <row r="20" spans="1:7" ht="105.75" customHeight="1">
      <c r="A20" s="368"/>
      <c r="B20" s="1538"/>
      <c r="C20" s="184">
        <v>6619</v>
      </c>
      <c r="D20" s="369" t="s">
        <v>20</v>
      </c>
      <c r="E20" s="370"/>
      <c r="F20" s="371"/>
      <c r="G20" s="1539">
        <v>141078</v>
      </c>
    </row>
    <row r="21" spans="1:7" ht="18" customHeight="1">
      <c r="A21" s="368"/>
      <c r="B21" s="1538"/>
      <c r="C21" s="1540"/>
      <c r="D21" s="1541" t="s">
        <v>549</v>
      </c>
      <c r="E21" s="1542"/>
      <c r="F21" s="1543"/>
      <c r="G21" s="1544"/>
    </row>
    <row r="22" spans="1:7" ht="145.5" customHeight="1">
      <c r="A22" s="368"/>
      <c r="B22" s="1538"/>
      <c r="C22" s="1540"/>
      <c r="D22" s="1545" t="s">
        <v>591</v>
      </c>
      <c r="E22" s="1546" t="s">
        <v>21</v>
      </c>
      <c r="F22" s="1547"/>
      <c r="G22" s="1548">
        <v>85000</v>
      </c>
    </row>
    <row r="23" spans="1:7" ht="89.25" customHeight="1">
      <c r="A23" s="368"/>
      <c r="B23" s="1538"/>
      <c r="C23" s="1540"/>
      <c r="D23" s="1549" t="s">
        <v>607</v>
      </c>
      <c r="E23" s="1546" t="s">
        <v>22</v>
      </c>
      <c r="F23" s="1547"/>
      <c r="G23" s="1548">
        <v>56078</v>
      </c>
    </row>
    <row r="24" spans="1:7" ht="18.75" customHeight="1">
      <c r="A24" s="368"/>
      <c r="B24" s="1538"/>
      <c r="C24" s="1540"/>
      <c r="D24" s="1550"/>
      <c r="E24" s="1542"/>
      <c r="F24" s="1551" t="s">
        <v>23</v>
      </c>
      <c r="G24" s="1548">
        <v>141078</v>
      </c>
    </row>
    <row r="25" spans="1:7" ht="29.25" customHeight="1">
      <c r="A25" s="378"/>
      <c r="B25" s="1552"/>
      <c r="C25" s="1553"/>
      <c r="D25" s="1554" t="s">
        <v>24</v>
      </c>
      <c r="E25" s="1288"/>
      <c r="F25" s="1289"/>
      <c r="G25" s="1555"/>
    </row>
    <row r="26" spans="1:7" ht="12.75" customHeight="1">
      <c r="A26" s="326"/>
      <c r="B26" s="326"/>
      <c r="C26" s="326"/>
      <c r="D26" s="427"/>
      <c r="E26" s="428"/>
      <c r="F26" s="428"/>
      <c r="G26" s="326"/>
    </row>
    <row r="27" spans="1:7" ht="12.75" customHeight="1">
      <c r="A27" s="326"/>
      <c r="B27" s="326"/>
      <c r="C27" s="326"/>
      <c r="D27" s="427"/>
      <c r="E27" s="428"/>
      <c r="F27" s="428"/>
      <c r="G27" s="326"/>
    </row>
    <row r="28" spans="1:7" ht="12.75" customHeight="1">
      <c r="A28" s="326"/>
      <c r="B28" s="326"/>
      <c r="C28" s="326"/>
      <c r="D28" s="427"/>
      <c r="E28" s="428"/>
      <c r="F28" s="428"/>
      <c r="G28" s="326"/>
    </row>
    <row r="29" spans="1:7" ht="12.75">
      <c r="A29" s="326"/>
      <c r="B29" s="326"/>
      <c r="C29" s="326"/>
      <c r="D29" s="427"/>
      <c r="E29" s="428"/>
      <c r="F29" s="428"/>
      <c r="G29" s="326"/>
    </row>
    <row r="30" spans="1:7" ht="12.75">
      <c r="A30" s="326"/>
      <c r="B30" s="326"/>
      <c r="C30" s="326"/>
      <c r="D30" s="427"/>
      <c r="E30" s="428"/>
      <c r="F30" s="428"/>
      <c r="G30" s="326"/>
    </row>
    <row r="31" spans="1:7" ht="12.75">
      <c r="A31" s="326"/>
      <c r="B31" s="326"/>
      <c r="C31" s="326"/>
      <c r="D31" s="427"/>
      <c r="E31" s="428"/>
      <c r="F31" s="428"/>
      <c r="G31" s="326"/>
    </row>
    <row r="32" spans="1:7" ht="12.75">
      <c r="A32" s="326"/>
      <c r="B32" s="326"/>
      <c r="C32" s="326"/>
      <c r="D32" s="427"/>
      <c r="E32" s="428"/>
      <c r="F32" s="428"/>
      <c r="G32" s="326"/>
    </row>
    <row r="33" spans="1:7" ht="12.75">
      <c r="A33" s="326"/>
      <c r="B33" s="326"/>
      <c r="C33" s="326"/>
      <c r="D33" s="427"/>
      <c r="E33" s="427"/>
      <c r="F33" s="427"/>
      <c r="G33" s="326"/>
    </row>
    <row r="34" spans="1:7" ht="12.75">
      <c r="A34" s="326"/>
      <c r="B34" s="326"/>
      <c r="C34" s="326"/>
      <c r="D34" s="427"/>
      <c r="E34" s="427"/>
      <c r="F34" s="427"/>
      <c r="G34" s="326"/>
    </row>
    <row r="35" spans="1:7" ht="12.75">
      <c r="A35" s="326"/>
      <c r="B35" s="326"/>
      <c r="C35" s="326"/>
      <c r="D35" s="427"/>
      <c r="E35" s="427"/>
      <c r="F35" s="427"/>
      <c r="G35" s="326"/>
    </row>
    <row r="36" spans="1:7" ht="12.75">
      <c r="A36" s="326"/>
      <c r="B36" s="326"/>
      <c r="C36" s="326"/>
      <c r="D36" s="427"/>
      <c r="E36" s="427"/>
      <c r="F36" s="427"/>
      <c r="G36" s="326"/>
    </row>
    <row r="37" spans="1:7" ht="12.75">
      <c r="A37" s="326"/>
      <c r="B37" s="326"/>
      <c r="C37" s="326"/>
      <c r="D37" s="427"/>
      <c r="E37" s="427"/>
      <c r="F37" s="427"/>
      <c r="G37" s="326"/>
    </row>
    <row r="38" spans="4:6" ht="12.75">
      <c r="D38" s="429"/>
      <c r="E38" s="429"/>
      <c r="F38" s="429"/>
    </row>
    <row r="39" spans="4:6" ht="12.75">
      <c r="D39" s="429"/>
      <c r="E39" s="429"/>
      <c r="F39" s="429"/>
    </row>
    <row r="40" spans="4:6" ht="12.75">
      <c r="D40" s="429"/>
      <c r="E40" s="429"/>
      <c r="F40" s="429"/>
    </row>
    <row r="41" spans="4:6" ht="12.75">
      <c r="D41" s="429"/>
      <c r="E41" s="429"/>
      <c r="F41" s="429"/>
    </row>
    <row r="42" spans="4:6" ht="12.75">
      <c r="D42" s="429"/>
      <c r="E42" s="429"/>
      <c r="F42" s="429"/>
    </row>
    <row r="43" spans="4:6" ht="12.75">
      <c r="D43" s="429"/>
      <c r="E43" s="429"/>
      <c r="F43" s="429"/>
    </row>
    <row r="44" spans="4:6" ht="12.75">
      <c r="D44" s="429"/>
      <c r="E44" s="429"/>
      <c r="F44" s="429"/>
    </row>
    <row r="45" spans="4:6" ht="12.75">
      <c r="D45" s="429"/>
      <c r="E45" s="429"/>
      <c r="F45" s="429"/>
    </row>
    <row r="46" spans="4:6" ht="12.75">
      <c r="D46" s="429"/>
      <c r="E46" s="429"/>
      <c r="F46" s="429"/>
    </row>
    <row r="47" spans="4:6" ht="12.75">
      <c r="D47" s="429"/>
      <c r="E47" s="429"/>
      <c r="F47" s="429"/>
    </row>
    <row r="48" spans="4:6" ht="12.75">
      <c r="D48" s="429"/>
      <c r="E48" s="429"/>
      <c r="F48" s="429"/>
    </row>
    <row r="49" spans="4:6" ht="12.75">
      <c r="D49" s="429"/>
      <c r="E49" s="429"/>
      <c r="F49" s="429"/>
    </row>
    <row r="50" spans="4:6" ht="12.75">
      <c r="D50" s="429"/>
      <c r="E50" s="429"/>
      <c r="F50" s="429"/>
    </row>
    <row r="51" spans="4:6" ht="12.75">
      <c r="D51" s="429"/>
      <c r="E51" s="429"/>
      <c r="F51" s="429"/>
    </row>
    <row r="52" spans="4:6" ht="12.75">
      <c r="D52" s="429"/>
      <c r="E52" s="429"/>
      <c r="F52" s="429"/>
    </row>
    <row r="53" spans="4:6" ht="12.75">
      <c r="D53" s="429"/>
      <c r="E53" s="429"/>
      <c r="F53" s="429"/>
    </row>
    <row r="54" spans="4:6" ht="12.75">
      <c r="D54" s="429"/>
      <c r="E54" s="429"/>
      <c r="F54" s="429"/>
    </row>
    <row r="55" spans="4:6" ht="12.75">
      <c r="D55" s="429"/>
      <c r="E55" s="429"/>
      <c r="F55" s="429"/>
    </row>
    <row r="56" spans="4:6" ht="12.75">
      <c r="D56" s="429"/>
      <c r="E56" s="429"/>
      <c r="F56" s="429"/>
    </row>
    <row r="57" spans="4:6" ht="12.75">
      <c r="D57" s="429"/>
      <c r="E57" s="429"/>
      <c r="F57" s="429"/>
    </row>
    <row r="58" spans="4:6" ht="12.75">
      <c r="D58" s="429"/>
      <c r="E58" s="429"/>
      <c r="F58" s="429"/>
    </row>
    <row r="59" spans="4:6" ht="12.75">
      <c r="D59" s="429"/>
      <c r="E59" s="429"/>
      <c r="F59" s="429"/>
    </row>
    <row r="60" spans="4:6" ht="12.75">
      <c r="D60" s="429"/>
      <c r="E60" s="429"/>
      <c r="F60" s="429"/>
    </row>
  </sheetData>
  <mergeCells count="13">
    <mergeCell ref="D25:F25"/>
    <mergeCell ref="C19:F19"/>
    <mergeCell ref="D20:F20"/>
    <mergeCell ref="E22:F22"/>
    <mergeCell ref="E23:F23"/>
    <mergeCell ref="D15:F15"/>
    <mergeCell ref="D16:F16"/>
    <mergeCell ref="A17:F17"/>
    <mergeCell ref="B18:F18"/>
    <mergeCell ref="A9:G9"/>
    <mergeCell ref="A10:G10"/>
    <mergeCell ref="A11:G11"/>
    <mergeCell ref="A12:G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9"/>
  <sheetViews>
    <sheetView workbookViewId="0" topLeftCell="A1">
      <selection activeCell="K13" sqref="K13"/>
    </sheetView>
  </sheetViews>
  <sheetFormatPr defaultColWidth="9.00390625" defaultRowHeight="12.75"/>
  <cols>
    <col min="1" max="1" width="3.375" style="0" customWidth="1"/>
    <col min="2" max="2" width="6.625" style="0" customWidth="1"/>
    <col min="3" max="3" width="10.25390625" style="0" customWidth="1"/>
    <col min="4" max="4" width="9.375" style="0" customWidth="1"/>
    <col min="5" max="5" width="23.875" style="0" customWidth="1"/>
    <col min="6" max="6" width="15.25390625" style="0" customWidth="1"/>
    <col min="7" max="7" width="14.25390625" style="0" customWidth="1"/>
    <col min="8" max="8" width="11.75390625" style="0" customWidth="1"/>
    <col min="9" max="9" width="6.375" style="0" customWidth="1"/>
  </cols>
  <sheetData>
    <row r="1" spans="1:8" ht="13.5" customHeight="1">
      <c r="A1" s="130"/>
      <c r="B1" s="130"/>
      <c r="C1" s="130"/>
      <c r="D1" s="130"/>
      <c r="E1" s="130"/>
      <c r="F1" s="131" t="s">
        <v>577</v>
      </c>
      <c r="G1" s="131"/>
      <c r="H1" s="131"/>
    </row>
    <row r="2" spans="1:8" ht="13.5" customHeight="1">
      <c r="A2" s="130"/>
      <c r="B2" s="130"/>
      <c r="C2" s="130"/>
      <c r="D2" s="130"/>
      <c r="E2" s="130"/>
      <c r="F2" s="131" t="s">
        <v>578</v>
      </c>
      <c r="G2" s="131"/>
      <c r="H2" s="131"/>
    </row>
    <row r="3" spans="1:8" ht="13.5" customHeight="1">
      <c r="A3" s="130"/>
      <c r="B3" s="130"/>
      <c r="C3" s="130"/>
      <c r="D3" s="130"/>
      <c r="E3" s="130"/>
      <c r="F3" s="131" t="s">
        <v>569</v>
      </c>
      <c r="G3" s="131"/>
      <c r="H3" s="131"/>
    </row>
    <row r="4" spans="1:8" ht="13.5" customHeight="1">
      <c r="A4" s="130"/>
      <c r="B4" s="130"/>
      <c r="C4" s="130"/>
      <c r="D4" s="130"/>
      <c r="E4" s="130"/>
      <c r="F4" s="131" t="s">
        <v>579</v>
      </c>
      <c r="G4" s="131"/>
      <c r="H4" s="131"/>
    </row>
    <row r="5" spans="1:8" ht="13.5" customHeight="1">
      <c r="A5" s="130"/>
      <c r="B5" s="130"/>
      <c r="C5" s="130"/>
      <c r="D5" s="130"/>
      <c r="E5" s="130"/>
      <c r="F5" s="131" t="s">
        <v>571</v>
      </c>
      <c r="G5" s="131"/>
      <c r="H5" s="131"/>
    </row>
    <row r="6" spans="1:8" ht="13.5" customHeight="1">
      <c r="A6" s="130"/>
      <c r="B6" s="130"/>
      <c r="C6" s="130"/>
      <c r="D6" s="130"/>
      <c r="E6" s="130"/>
      <c r="F6" s="131" t="s">
        <v>573</v>
      </c>
      <c r="G6" s="131"/>
      <c r="H6" s="131"/>
    </row>
    <row r="7" spans="1:8" ht="13.5" customHeight="1">
      <c r="A7" s="130"/>
      <c r="B7" s="130"/>
      <c r="C7" s="130"/>
      <c r="D7" s="130"/>
      <c r="E7" s="130"/>
      <c r="F7" s="130"/>
      <c r="G7" s="130"/>
      <c r="H7" s="130"/>
    </row>
    <row r="8" spans="1:8" ht="13.5" customHeight="1">
      <c r="A8" s="130"/>
      <c r="B8" s="130"/>
      <c r="C8" s="130"/>
      <c r="D8" s="130"/>
      <c r="E8" s="130"/>
      <c r="F8" s="130"/>
      <c r="G8" s="130"/>
      <c r="H8" s="130"/>
    </row>
    <row r="9" spans="1:8" ht="13.5" customHeight="1">
      <c r="A9" s="130"/>
      <c r="B9" s="130"/>
      <c r="C9" s="130"/>
      <c r="D9" s="130"/>
      <c r="E9" s="130"/>
      <c r="F9" s="130"/>
      <c r="G9" s="130"/>
      <c r="H9" s="130"/>
    </row>
    <row r="10" spans="1:8" ht="15.75" customHeight="1">
      <c r="A10" s="132" t="s">
        <v>580</v>
      </c>
      <c r="B10" s="132"/>
      <c r="C10" s="132"/>
      <c r="D10" s="132"/>
      <c r="E10" s="132"/>
      <c r="F10" s="132"/>
      <c r="G10" s="132"/>
      <c r="H10" s="132"/>
    </row>
    <row r="11" spans="1:8" ht="15.75" customHeight="1">
      <c r="A11" s="132" t="s">
        <v>581</v>
      </c>
      <c r="B11" s="132"/>
      <c r="C11" s="132"/>
      <c r="D11" s="132"/>
      <c r="E11" s="132"/>
      <c r="F11" s="132"/>
      <c r="G11" s="132"/>
      <c r="H11" s="132"/>
    </row>
    <row r="12" spans="1:8" ht="13.5" customHeight="1">
      <c r="A12" s="130"/>
      <c r="B12" s="130"/>
      <c r="C12" s="130"/>
      <c r="D12" s="130"/>
      <c r="E12" s="130"/>
      <c r="F12" s="130"/>
      <c r="G12" s="130"/>
      <c r="H12" s="130"/>
    </row>
    <row r="13" spans="1:9" ht="52.5" customHeight="1">
      <c r="A13" s="133" t="s">
        <v>523</v>
      </c>
      <c r="B13" s="133" t="s">
        <v>526</v>
      </c>
      <c r="C13" s="133" t="s">
        <v>527</v>
      </c>
      <c r="D13" s="133" t="s">
        <v>528</v>
      </c>
      <c r="E13" s="133" t="s">
        <v>582</v>
      </c>
      <c r="F13" s="134" t="s">
        <v>583</v>
      </c>
      <c r="G13" s="134" t="s">
        <v>576</v>
      </c>
      <c r="H13" s="135" t="s">
        <v>584</v>
      </c>
      <c r="I13" s="136"/>
    </row>
    <row r="14" spans="1: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136"/>
    </row>
    <row r="15" spans="1:8" ht="27" customHeight="1">
      <c r="A15" s="137" t="s">
        <v>585</v>
      </c>
      <c r="B15" s="138"/>
      <c r="C15" s="138"/>
      <c r="D15" s="138"/>
      <c r="E15" s="139"/>
      <c r="F15" s="140">
        <v>65875735</v>
      </c>
      <c r="G15" s="140">
        <v>68864578</v>
      </c>
      <c r="H15" s="141">
        <f>G15/F15*100</f>
        <v>104.53709245141629</v>
      </c>
    </row>
    <row r="16" spans="1:8" ht="27" customHeight="1">
      <c r="A16" s="142"/>
      <c r="B16" s="143" t="s">
        <v>586</v>
      </c>
      <c r="C16" s="143"/>
      <c r="D16" s="143"/>
      <c r="E16" s="144"/>
      <c r="F16" s="145">
        <v>57658488</v>
      </c>
      <c r="G16" s="145">
        <v>59783099</v>
      </c>
      <c r="H16" s="146">
        <f>G16/F16*100</f>
        <v>103.6848191371234</v>
      </c>
    </row>
    <row r="17" spans="1:8" ht="27" customHeight="1">
      <c r="A17" s="142"/>
      <c r="B17" s="143" t="s">
        <v>587</v>
      </c>
      <c r="C17" s="143"/>
      <c r="D17" s="143"/>
      <c r="E17" s="144"/>
      <c r="F17" s="145">
        <v>8217247</v>
      </c>
      <c r="G17" s="145">
        <v>9081479</v>
      </c>
      <c r="H17" s="146">
        <f aca="true" t="shared" si="0" ref="H17:H80">G17/F17*100</f>
        <v>110.51729368728967</v>
      </c>
    </row>
    <row r="18" spans="1:8" ht="33" customHeight="1">
      <c r="A18" s="142"/>
      <c r="B18" s="147"/>
      <c r="C18" s="143" t="s">
        <v>588</v>
      </c>
      <c r="D18" s="143"/>
      <c r="E18" s="144"/>
      <c r="F18" s="145">
        <v>5671247</v>
      </c>
      <c r="G18" s="145">
        <v>6567479</v>
      </c>
      <c r="H18" s="146">
        <f t="shared" si="0"/>
        <v>115.80308528265478</v>
      </c>
    </row>
    <row r="19" spans="1:8" ht="27" customHeight="1">
      <c r="A19" s="142"/>
      <c r="B19" s="147"/>
      <c r="C19" s="143" t="s">
        <v>589</v>
      </c>
      <c r="D19" s="143"/>
      <c r="E19" s="144"/>
      <c r="F19" s="145">
        <v>2532000</v>
      </c>
      <c r="G19" s="145">
        <v>2500000</v>
      </c>
      <c r="H19" s="146">
        <f t="shared" si="0"/>
        <v>98.73617693522907</v>
      </c>
    </row>
    <row r="20" spans="1:8" ht="46.5" customHeight="1">
      <c r="A20" s="142"/>
      <c r="B20" s="147"/>
      <c r="C20" s="143" t="s">
        <v>590</v>
      </c>
      <c r="D20" s="143"/>
      <c r="E20" s="144"/>
      <c r="F20" s="145">
        <v>14000</v>
      </c>
      <c r="G20" s="145">
        <v>14000</v>
      </c>
      <c r="H20" s="146">
        <f t="shared" si="0"/>
        <v>100</v>
      </c>
    </row>
    <row r="21" spans="1:8" ht="20.25" customHeight="1">
      <c r="A21" s="133" t="s">
        <v>591</v>
      </c>
      <c r="B21" s="148" t="s">
        <v>592</v>
      </c>
      <c r="C21" s="149" t="s">
        <v>593</v>
      </c>
      <c r="D21" s="150"/>
      <c r="E21" s="151"/>
      <c r="F21" s="105">
        <v>1323026</v>
      </c>
      <c r="G21" s="105">
        <v>35000</v>
      </c>
      <c r="H21" s="152">
        <f t="shared" si="0"/>
        <v>2.645450656298516</v>
      </c>
    </row>
    <row r="22" spans="1:8" ht="20.25" customHeight="1">
      <c r="A22" s="153"/>
      <c r="B22" s="154"/>
      <c r="C22" s="155" t="s">
        <v>594</v>
      </c>
      <c r="D22" s="156" t="s">
        <v>595</v>
      </c>
      <c r="E22" s="157"/>
      <c r="F22" s="158">
        <v>135000</v>
      </c>
      <c r="G22" s="158">
        <v>35000</v>
      </c>
      <c r="H22" s="146">
        <f t="shared" si="0"/>
        <v>25.925925925925924</v>
      </c>
    </row>
    <row r="23" spans="1:8" ht="77.25" customHeight="1">
      <c r="A23" s="153"/>
      <c r="B23" s="154"/>
      <c r="C23" s="159"/>
      <c r="D23" s="160">
        <v>2440</v>
      </c>
      <c r="E23" s="161" t="s">
        <v>596</v>
      </c>
      <c r="F23" s="158">
        <v>135000</v>
      </c>
      <c r="G23" s="158">
        <v>35000</v>
      </c>
      <c r="H23" s="146">
        <f t="shared" si="0"/>
        <v>25.925925925925924</v>
      </c>
    </row>
    <row r="24" spans="1:8" ht="44.25" customHeight="1">
      <c r="A24" s="162"/>
      <c r="B24" s="162"/>
      <c r="C24" s="163" t="s">
        <v>597</v>
      </c>
      <c r="D24" s="164" t="s">
        <v>598</v>
      </c>
      <c r="E24" s="144"/>
      <c r="F24" s="158">
        <v>934260</v>
      </c>
      <c r="G24" s="165" t="s">
        <v>599</v>
      </c>
      <c r="H24" s="166" t="s">
        <v>599</v>
      </c>
    </row>
    <row r="25" spans="1:9" ht="95.25" customHeight="1">
      <c r="A25" s="167"/>
      <c r="B25" s="167"/>
      <c r="C25" s="168"/>
      <c r="D25" s="169">
        <v>6260</v>
      </c>
      <c r="E25" s="170" t="s">
        <v>600</v>
      </c>
      <c r="F25" s="145">
        <v>600000</v>
      </c>
      <c r="G25" s="171" t="s">
        <v>599</v>
      </c>
      <c r="H25" s="166" t="s">
        <v>599</v>
      </c>
      <c r="I25" s="15"/>
    </row>
    <row r="26" spans="1:8" ht="170.25" customHeight="1">
      <c r="A26" s="162"/>
      <c r="B26" s="162"/>
      <c r="C26" s="167"/>
      <c r="D26" s="172" t="s">
        <v>601</v>
      </c>
      <c r="E26" s="173" t="s">
        <v>602</v>
      </c>
      <c r="F26" s="174">
        <v>334260</v>
      </c>
      <c r="G26" s="175" t="s">
        <v>599</v>
      </c>
      <c r="H26" s="176" t="s">
        <v>599</v>
      </c>
    </row>
    <row r="27" spans="1:8" ht="24.75" customHeight="1">
      <c r="A27" s="162"/>
      <c r="B27" s="162"/>
      <c r="C27" s="177" t="s">
        <v>603</v>
      </c>
      <c r="D27" s="178" t="s">
        <v>604</v>
      </c>
      <c r="E27" s="144"/>
      <c r="F27" s="145">
        <v>253766</v>
      </c>
      <c r="G27" s="171" t="s">
        <v>599</v>
      </c>
      <c r="H27" s="166" t="s">
        <v>599</v>
      </c>
    </row>
    <row r="28" spans="1:8" ht="100.5" customHeight="1">
      <c r="A28" s="167"/>
      <c r="B28" s="167"/>
      <c r="C28" s="167"/>
      <c r="D28" s="179" t="s">
        <v>605</v>
      </c>
      <c r="E28" s="173" t="s">
        <v>606</v>
      </c>
      <c r="F28" s="174">
        <v>253766</v>
      </c>
      <c r="G28" s="175" t="s">
        <v>599</v>
      </c>
      <c r="H28" s="166" t="s">
        <v>599</v>
      </c>
    </row>
    <row r="29" spans="1:8" ht="29.25" customHeight="1">
      <c r="A29" s="153" t="s">
        <v>607</v>
      </c>
      <c r="B29" s="133">
        <v>600</v>
      </c>
      <c r="C29" s="180" t="s">
        <v>608</v>
      </c>
      <c r="D29" s="181"/>
      <c r="E29" s="182"/>
      <c r="F29" s="183">
        <v>543320</v>
      </c>
      <c r="G29" s="183">
        <v>754125</v>
      </c>
      <c r="H29" s="152">
        <f t="shared" si="0"/>
        <v>138.79941839063534</v>
      </c>
    </row>
    <row r="30" spans="1:8" ht="30" customHeight="1">
      <c r="A30" s="153"/>
      <c r="B30" s="153"/>
      <c r="C30" s="184">
        <v>60013</v>
      </c>
      <c r="D30" s="185" t="s">
        <v>609</v>
      </c>
      <c r="E30" s="186"/>
      <c r="F30" s="145">
        <v>188320</v>
      </c>
      <c r="G30" s="145">
        <v>260000</v>
      </c>
      <c r="H30" s="146">
        <f t="shared" si="0"/>
        <v>138.06287170773152</v>
      </c>
    </row>
    <row r="31" spans="1:8" ht="99" customHeight="1">
      <c r="A31" s="153"/>
      <c r="B31" s="153"/>
      <c r="C31" s="187"/>
      <c r="D31" s="188">
        <v>2330</v>
      </c>
      <c r="E31" s="189" t="s">
        <v>610</v>
      </c>
      <c r="F31" s="174">
        <v>188320</v>
      </c>
      <c r="G31" s="174">
        <v>260000</v>
      </c>
      <c r="H31" s="146">
        <f t="shared" si="0"/>
        <v>138.06287170773152</v>
      </c>
    </row>
    <row r="32" spans="1:8" ht="35.25" customHeight="1">
      <c r="A32" s="162"/>
      <c r="B32" s="162"/>
      <c r="C32" s="190">
        <v>60016</v>
      </c>
      <c r="D32" s="191" t="s">
        <v>611</v>
      </c>
      <c r="E32" s="192"/>
      <c r="F32" s="174">
        <v>205000</v>
      </c>
      <c r="G32" s="174">
        <v>344125</v>
      </c>
      <c r="H32" s="146">
        <f t="shared" si="0"/>
        <v>167.8658536585366</v>
      </c>
    </row>
    <row r="33" spans="1:8" ht="94.5" customHeight="1">
      <c r="A33" s="162"/>
      <c r="B33" s="162"/>
      <c r="C33" s="193"/>
      <c r="D33" s="169" t="s">
        <v>612</v>
      </c>
      <c r="E33" s="194" t="s">
        <v>613</v>
      </c>
      <c r="F33" s="145">
        <v>75000</v>
      </c>
      <c r="G33" s="171" t="s">
        <v>599</v>
      </c>
      <c r="H33" s="166" t="s">
        <v>599</v>
      </c>
    </row>
    <row r="34" spans="1:8" ht="87.75" customHeight="1">
      <c r="A34" s="167"/>
      <c r="B34" s="167"/>
      <c r="C34" s="195"/>
      <c r="D34" s="169" t="s">
        <v>614</v>
      </c>
      <c r="E34" s="194" t="s">
        <v>615</v>
      </c>
      <c r="F34" s="145">
        <v>130000</v>
      </c>
      <c r="G34" s="171" t="s">
        <v>599</v>
      </c>
      <c r="H34" s="166" t="s">
        <v>599</v>
      </c>
    </row>
    <row r="35" spans="1:8" ht="189.75" customHeight="1">
      <c r="A35" s="162"/>
      <c r="B35" s="162"/>
      <c r="C35" s="196"/>
      <c r="D35" s="179" t="s">
        <v>601</v>
      </c>
      <c r="E35" s="189" t="s">
        <v>602</v>
      </c>
      <c r="F35" s="175" t="s">
        <v>599</v>
      </c>
      <c r="G35" s="174">
        <v>344125</v>
      </c>
      <c r="H35" s="176" t="s">
        <v>599</v>
      </c>
    </row>
    <row r="36" spans="1:8" ht="25.5" customHeight="1">
      <c r="A36" s="162"/>
      <c r="B36" s="162"/>
      <c r="C36" s="197">
        <v>60095</v>
      </c>
      <c r="D36" s="198" t="s">
        <v>604</v>
      </c>
      <c r="E36" s="199"/>
      <c r="F36" s="145">
        <v>150000</v>
      </c>
      <c r="G36" s="145">
        <v>150000</v>
      </c>
      <c r="H36" s="146">
        <f t="shared" si="0"/>
        <v>100</v>
      </c>
    </row>
    <row r="37" spans="1:8" ht="33" customHeight="1">
      <c r="A37" s="162"/>
      <c r="B37" s="162"/>
      <c r="C37" s="162"/>
      <c r="D37" s="169" t="s">
        <v>616</v>
      </c>
      <c r="E37" s="170" t="s">
        <v>617</v>
      </c>
      <c r="F37" s="145">
        <v>150000</v>
      </c>
      <c r="G37" s="145">
        <v>150000</v>
      </c>
      <c r="H37" s="146">
        <f t="shared" si="0"/>
        <v>100</v>
      </c>
    </row>
    <row r="38" spans="1:8" ht="24.75" customHeight="1">
      <c r="A38" s="133" t="s">
        <v>618</v>
      </c>
      <c r="B38" s="133">
        <v>630</v>
      </c>
      <c r="C38" s="180" t="s">
        <v>619</v>
      </c>
      <c r="D38" s="181"/>
      <c r="E38" s="182"/>
      <c r="F38" s="183">
        <v>2442560</v>
      </c>
      <c r="G38" s="200" t="s">
        <v>599</v>
      </c>
      <c r="H38" s="201" t="s">
        <v>599</v>
      </c>
    </row>
    <row r="39" spans="1:9" ht="33.75" customHeight="1">
      <c r="A39" s="202"/>
      <c r="B39" s="202"/>
      <c r="C39" s="203">
        <v>63003</v>
      </c>
      <c r="D39" s="164" t="s">
        <v>620</v>
      </c>
      <c r="E39" s="144"/>
      <c r="F39" s="158">
        <v>2442560</v>
      </c>
      <c r="G39" s="165" t="s">
        <v>599</v>
      </c>
      <c r="H39" s="166" t="s">
        <v>599</v>
      </c>
      <c r="I39" s="204"/>
    </row>
    <row r="40" spans="1:8" ht="171.75" customHeight="1">
      <c r="A40" s="202"/>
      <c r="B40" s="202"/>
      <c r="C40" s="202"/>
      <c r="D40" s="168" t="s">
        <v>601</v>
      </c>
      <c r="E40" s="173" t="s">
        <v>602</v>
      </c>
      <c r="F40" s="205">
        <v>2442560</v>
      </c>
      <c r="G40" s="206" t="s">
        <v>599</v>
      </c>
      <c r="H40" s="166" t="s">
        <v>599</v>
      </c>
    </row>
    <row r="41" spans="1:8" ht="28.5" customHeight="1">
      <c r="A41" s="133" t="s">
        <v>621</v>
      </c>
      <c r="B41" s="133">
        <v>700</v>
      </c>
      <c r="C41" s="180" t="s">
        <v>622</v>
      </c>
      <c r="D41" s="181"/>
      <c r="E41" s="182"/>
      <c r="F41" s="183">
        <v>6249400</v>
      </c>
      <c r="G41" s="183">
        <v>5673000</v>
      </c>
      <c r="H41" s="152">
        <f t="shared" si="0"/>
        <v>90.77671456459821</v>
      </c>
    </row>
    <row r="42" spans="1:8" ht="27.75" customHeight="1">
      <c r="A42" s="202"/>
      <c r="B42" s="202"/>
      <c r="C42" s="207">
        <v>70001</v>
      </c>
      <c r="D42" s="164" t="s">
        <v>623</v>
      </c>
      <c r="E42" s="144"/>
      <c r="F42" s="86">
        <v>3337400</v>
      </c>
      <c r="G42" s="86">
        <v>2818000</v>
      </c>
      <c r="H42" s="146">
        <f t="shared" si="0"/>
        <v>84.43698687601126</v>
      </c>
    </row>
    <row r="43" spans="1:9" s="212" customFormat="1" ht="133.5" customHeight="1">
      <c r="A43" s="76"/>
      <c r="B43" s="76"/>
      <c r="C43" s="208"/>
      <c r="D43" s="209" t="s">
        <v>624</v>
      </c>
      <c r="E43" s="173" t="s">
        <v>625</v>
      </c>
      <c r="F43" s="210">
        <v>1737400</v>
      </c>
      <c r="G43" s="210">
        <v>1535000</v>
      </c>
      <c r="H43" s="146">
        <f t="shared" si="0"/>
        <v>88.35040865661334</v>
      </c>
      <c r="I43" s="211"/>
    </row>
    <row r="44" spans="1:8" s="212" customFormat="1" ht="87.75" customHeight="1">
      <c r="A44" s="43"/>
      <c r="B44" s="43"/>
      <c r="C44" s="213"/>
      <c r="D44" s="209" t="s">
        <v>614</v>
      </c>
      <c r="E44" s="173" t="s">
        <v>626</v>
      </c>
      <c r="F44" s="210">
        <v>300000</v>
      </c>
      <c r="G44" s="214" t="s">
        <v>599</v>
      </c>
      <c r="H44" s="176" t="s">
        <v>599</v>
      </c>
    </row>
    <row r="45" spans="1:8" ht="24" customHeight="1">
      <c r="A45" s="202"/>
      <c r="B45" s="215"/>
      <c r="C45" s="216"/>
      <c r="D45" s="217" t="s">
        <v>627</v>
      </c>
      <c r="E45" s="218" t="s">
        <v>628</v>
      </c>
      <c r="F45" s="86">
        <v>990000</v>
      </c>
      <c r="G45" s="86">
        <v>973000</v>
      </c>
      <c r="H45" s="146">
        <f t="shared" si="0"/>
        <v>98.28282828282828</v>
      </c>
    </row>
    <row r="46" spans="1:8" ht="24.75" customHeight="1">
      <c r="A46" s="215"/>
      <c r="B46" s="215"/>
      <c r="C46" s="216"/>
      <c r="D46" s="219" t="s">
        <v>629</v>
      </c>
      <c r="E46" s="173" t="s">
        <v>630</v>
      </c>
      <c r="F46" s="220">
        <v>30000</v>
      </c>
      <c r="G46" s="220">
        <v>50000</v>
      </c>
      <c r="H46" s="146">
        <f t="shared" si="0"/>
        <v>166.66666666666669</v>
      </c>
    </row>
    <row r="47" spans="1:8" ht="33" customHeight="1">
      <c r="A47" s="215"/>
      <c r="B47" s="215"/>
      <c r="C47" s="221"/>
      <c r="D47" s="222" t="s">
        <v>631</v>
      </c>
      <c r="E47" s="218" t="s">
        <v>632</v>
      </c>
      <c r="F47" s="220">
        <v>280000</v>
      </c>
      <c r="G47" s="220">
        <v>260000</v>
      </c>
      <c r="H47" s="146">
        <f t="shared" si="0"/>
        <v>92.85714285714286</v>
      </c>
    </row>
    <row r="48" spans="1:8" ht="39" customHeight="1">
      <c r="A48" s="215"/>
      <c r="B48" s="215"/>
      <c r="C48" s="202">
        <v>70005</v>
      </c>
      <c r="D48" s="223" t="s">
        <v>633</v>
      </c>
      <c r="E48" s="224"/>
      <c r="F48" s="220">
        <v>2912000</v>
      </c>
      <c r="G48" s="220">
        <v>2855000</v>
      </c>
      <c r="H48" s="146">
        <f t="shared" si="0"/>
        <v>98.04258241758241</v>
      </c>
    </row>
    <row r="49" spans="1:8" ht="57.75" customHeight="1">
      <c r="A49" s="225"/>
      <c r="B49" s="202"/>
      <c r="C49" s="202"/>
      <c r="D49" s="217" t="s">
        <v>634</v>
      </c>
      <c r="E49" s="218" t="s">
        <v>635</v>
      </c>
      <c r="F49" s="86">
        <v>220000</v>
      </c>
      <c r="G49" s="86">
        <v>190000</v>
      </c>
      <c r="H49" s="146">
        <f t="shared" si="0"/>
        <v>86.36363636363636</v>
      </c>
    </row>
    <row r="50" spans="1:8" ht="132.75" customHeight="1">
      <c r="A50" s="225"/>
      <c r="B50" s="202"/>
      <c r="C50" s="202"/>
      <c r="D50" s="217" t="s">
        <v>624</v>
      </c>
      <c r="E50" s="218" t="s">
        <v>636</v>
      </c>
      <c r="F50" s="86">
        <v>140000</v>
      </c>
      <c r="G50" s="86">
        <v>145000</v>
      </c>
      <c r="H50" s="146">
        <f t="shared" si="0"/>
        <v>103.57142857142858</v>
      </c>
    </row>
    <row r="51" spans="1:8" ht="84.75" customHeight="1">
      <c r="A51" s="225"/>
      <c r="B51" s="202"/>
      <c r="C51" s="202"/>
      <c r="D51" s="217" t="s">
        <v>637</v>
      </c>
      <c r="E51" s="218" t="s">
        <v>638</v>
      </c>
      <c r="F51" s="86">
        <v>14000</v>
      </c>
      <c r="G51" s="86">
        <v>14000</v>
      </c>
      <c r="H51" s="146">
        <f t="shared" si="0"/>
        <v>100</v>
      </c>
    </row>
    <row r="52" spans="1:8" ht="81.75" customHeight="1">
      <c r="A52" s="225"/>
      <c r="B52" s="202"/>
      <c r="C52" s="202"/>
      <c r="D52" s="217" t="s">
        <v>639</v>
      </c>
      <c r="E52" s="218" t="s">
        <v>640</v>
      </c>
      <c r="F52" s="86">
        <v>2532000</v>
      </c>
      <c r="G52" s="86">
        <v>2500000</v>
      </c>
      <c r="H52" s="146">
        <f t="shared" si="0"/>
        <v>98.73617693522907</v>
      </c>
    </row>
    <row r="53" spans="1:8" ht="31.5" customHeight="1">
      <c r="A53" s="226"/>
      <c r="B53" s="227"/>
      <c r="C53" s="227"/>
      <c r="D53" s="217" t="s">
        <v>629</v>
      </c>
      <c r="E53" s="218" t="s">
        <v>630</v>
      </c>
      <c r="F53" s="86">
        <v>6000</v>
      </c>
      <c r="G53" s="86">
        <v>6000</v>
      </c>
      <c r="H53" s="146">
        <f t="shared" si="0"/>
        <v>100</v>
      </c>
    </row>
    <row r="54" spans="1:8" ht="30.75" customHeight="1">
      <c r="A54" s="133" t="s">
        <v>641</v>
      </c>
      <c r="B54" s="133">
        <v>750</v>
      </c>
      <c r="C54" s="228" t="s">
        <v>642</v>
      </c>
      <c r="D54" s="229"/>
      <c r="E54" s="230"/>
      <c r="F54" s="183">
        <v>209200</v>
      </c>
      <c r="G54" s="183">
        <v>216500</v>
      </c>
      <c r="H54" s="152">
        <f t="shared" si="0"/>
        <v>103.48948374760994</v>
      </c>
    </row>
    <row r="55" spans="1:8" ht="40.5" customHeight="1">
      <c r="A55" s="227"/>
      <c r="B55" s="227"/>
      <c r="C55" s="203">
        <v>75011</v>
      </c>
      <c r="D55" s="164" t="s">
        <v>643</v>
      </c>
      <c r="E55" s="144"/>
      <c r="F55" s="86">
        <v>209200</v>
      </c>
      <c r="G55" s="86">
        <v>216500</v>
      </c>
      <c r="H55" s="146">
        <f t="shared" si="0"/>
        <v>103.48948374760994</v>
      </c>
    </row>
    <row r="56" spans="1:8" ht="96.75" customHeight="1">
      <c r="A56" s="202"/>
      <c r="B56" s="202"/>
      <c r="C56" s="202"/>
      <c r="D56" s="231">
        <v>2010</v>
      </c>
      <c r="E56" s="173" t="s">
        <v>644</v>
      </c>
      <c r="F56" s="220">
        <v>205200</v>
      </c>
      <c r="G56" s="220">
        <v>212500</v>
      </c>
      <c r="H56" s="232">
        <f t="shared" si="0"/>
        <v>103.55750487329433</v>
      </c>
    </row>
    <row r="57" spans="1:8" ht="111" customHeight="1">
      <c r="A57" s="202"/>
      <c r="B57" s="202"/>
      <c r="C57" s="202"/>
      <c r="D57" s="233">
        <v>2360</v>
      </c>
      <c r="E57" s="170" t="s">
        <v>645</v>
      </c>
      <c r="F57" s="86">
        <v>4000</v>
      </c>
      <c r="G57" s="86">
        <v>4000</v>
      </c>
      <c r="H57" s="146">
        <f t="shared" si="0"/>
        <v>100</v>
      </c>
    </row>
    <row r="58" spans="1:8" ht="54" customHeight="1">
      <c r="A58" s="133" t="s">
        <v>646</v>
      </c>
      <c r="B58" s="133">
        <v>751</v>
      </c>
      <c r="C58" s="234" t="s">
        <v>647</v>
      </c>
      <c r="D58" s="235"/>
      <c r="E58" s="236"/>
      <c r="F58" s="183">
        <v>3845</v>
      </c>
      <c r="G58" s="183">
        <v>4312</v>
      </c>
      <c r="H58" s="152">
        <f t="shared" si="0"/>
        <v>112.14564369310793</v>
      </c>
    </row>
    <row r="59" spans="1:8" ht="51.75" customHeight="1">
      <c r="A59" s="225"/>
      <c r="B59" s="202"/>
      <c r="C59" s="207">
        <v>75101</v>
      </c>
      <c r="D59" s="164" t="s">
        <v>648</v>
      </c>
      <c r="E59" s="144"/>
      <c r="F59" s="86">
        <v>3845</v>
      </c>
      <c r="G59" s="86">
        <v>4312</v>
      </c>
      <c r="H59" s="146">
        <f t="shared" si="0"/>
        <v>112.14564369310793</v>
      </c>
    </row>
    <row r="60" spans="1:8" ht="100.5" customHeight="1">
      <c r="A60" s="227"/>
      <c r="B60" s="227"/>
      <c r="C60" s="227"/>
      <c r="D60" s="168" t="s">
        <v>605</v>
      </c>
      <c r="E60" s="173" t="s">
        <v>606</v>
      </c>
      <c r="F60" s="220">
        <v>3845</v>
      </c>
      <c r="G60" s="220">
        <v>4312</v>
      </c>
      <c r="H60" s="146">
        <f t="shared" si="0"/>
        <v>112.14564369310793</v>
      </c>
    </row>
    <row r="61" spans="1:8" ht="27" customHeight="1">
      <c r="A61" s="153" t="s">
        <v>649</v>
      </c>
      <c r="B61" s="153">
        <v>752</v>
      </c>
      <c r="C61" s="180" t="s">
        <v>650</v>
      </c>
      <c r="D61" s="181"/>
      <c r="E61" s="182"/>
      <c r="F61" s="237">
        <v>800</v>
      </c>
      <c r="G61" s="238" t="s">
        <v>599</v>
      </c>
      <c r="H61" s="201" t="s">
        <v>599</v>
      </c>
    </row>
    <row r="62" spans="1:8" ht="28.5" customHeight="1">
      <c r="A62" s="202"/>
      <c r="B62" s="239"/>
      <c r="C62" s="184">
        <v>75212</v>
      </c>
      <c r="D62" s="240" t="s">
        <v>651</v>
      </c>
      <c r="E62" s="186"/>
      <c r="F62" s="220">
        <v>800</v>
      </c>
      <c r="G62" s="241" t="s">
        <v>599</v>
      </c>
      <c r="H62" s="166" t="s">
        <v>599</v>
      </c>
    </row>
    <row r="63" spans="1:8" ht="104.25" customHeight="1">
      <c r="A63" s="227"/>
      <c r="B63" s="188"/>
      <c r="C63" s="188"/>
      <c r="D63" s="242" t="s">
        <v>605</v>
      </c>
      <c r="E63" s="173" t="s">
        <v>606</v>
      </c>
      <c r="F63" s="220">
        <v>800</v>
      </c>
      <c r="G63" s="241" t="s">
        <v>599</v>
      </c>
      <c r="H63" s="166" t="s">
        <v>599</v>
      </c>
    </row>
    <row r="64" spans="1:8" ht="32.25" customHeight="1">
      <c r="A64" s="133" t="s">
        <v>652</v>
      </c>
      <c r="B64" s="133">
        <v>754</v>
      </c>
      <c r="C64" s="243" t="s">
        <v>653</v>
      </c>
      <c r="D64" s="244"/>
      <c r="E64" s="245"/>
      <c r="F64" s="246">
        <v>1520000</v>
      </c>
      <c r="G64" s="246">
        <v>1700000</v>
      </c>
      <c r="H64" s="247">
        <f t="shared" si="0"/>
        <v>111.8421052631579</v>
      </c>
    </row>
    <row r="65" spans="1:8" ht="30" customHeight="1">
      <c r="A65" s="248"/>
      <c r="B65" s="248"/>
      <c r="C65" s="233">
        <v>75412</v>
      </c>
      <c r="D65" s="249" t="s">
        <v>654</v>
      </c>
      <c r="E65" s="249"/>
      <c r="F65" s="145">
        <v>120000</v>
      </c>
      <c r="G65" s="171" t="s">
        <v>599</v>
      </c>
      <c r="H65" s="166" t="s">
        <v>599</v>
      </c>
    </row>
    <row r="66" spans="1:8" ht="105" customHeight="1">
      <c r="A66" s="153"/>
      <c r="B66" s="153"/>
      <c r="C66" s="250"/>
      <c r="D66" s="251">
        <v>6300</v>
      </c>
      <c r="E66" s="189" t="s">
        <v>655</v>
      </c>
      <c r="F66" s="174">
        <v>120000</v>
      </c>
      <c r="G66" s="175" t="s">
        <v>599</v>
      </c>
      <c r="H66" s="176" t="s">
        <v>599</v>
      </c>
    </row>
    <row r="67" spans="1:8" ht="30" customHeight="1">
      <c r="A67" s="202"/>
      <c r="B67" s="202"/>
      <c r="C67" s="207">
        <v>75416</v>
      </c>
      <c r="D67" s="185" t="s">
        <v>656</v>
      </c>
      <c r="E67" s="186"/>
      <c r="F67" s="158">
        <v>1400000</v>
      </c>
      <c r="G67" s="158">
        <v>1700000</v>
      </c>
      <c r="H67" s="146">
        <f t="shared" si="0"/>
        <v>121.42857142857142</v>
      </c>
    </row>
    <row r="68" spans="1:8" ht="36" customHeight="1">
      <c r="A68" s="227"/>
      <c r="B68" s="227"/>
      <c r="C68" s="227"/>
      <c r="D68" s="168" t="s">
        <v>657</v>
      </c>
      <c r="E68" s="173" t="s">
        <v>658</v>
      </c>
      <c r="F68" s="252">
        <v>1400000</v>
      </c>
      <c r="G68" s="252">
        <v>1700000</v>
      </c>
      <c r="H68" s="146">
        <f t="shared" si="0"/>
        <v>121.42857142857142</v>
      </c>
    </row>
    <row r="69" spans="1:8" ht="71.25" customHeight="1">
      <c r="A69" s="133" t="s">
        <v>659</v>
      </c>
      <c r="B69" s="133">
        <v>756</v>
      </c>
      <c r="C69" s="228" t="s">
        <v>660</v>
      </c>
      <c r="D69" s="229"/>
      <c r="E69" s="230"/>
      <c r="F69" s="183">
        <v>27651756</v>
      </c>
      <c r="G69" s="183">
        <v>30131208</v>
      </c>
      <c r="H69" s="152">
        <f t="shared" si="0"/>
        <v>108.96670721382034</v>
      </c>
    </row>
    <row r="70" spans="1:8" s="256" customFormat="1" ht="39" customHeight="1">
      <c r="A70" s="202"/>
      <c r="B70" s="202"/>
      <c r="C70" s="202">
        <v>75601</v>
      </c>
      <c r="D70" s="253" t="s">
        <v>661</v>
      </c>
      <c r="E70" s="254"/>
      <c r="F70" s="255">
        <v>58000</v>
      </c>
      <c r="G70" s="255">
        <v>58000</v>
      </c>
      <c r="H70" s="146">
        <f t="shared" si="0"/>
        <v>100</v>
      </c>
    </row>
    <row r="71" spans="1:8" s="256" customFormat="1" ht="54.75" customHeight="1">
      <c r="A71" s="202"/>
      <c r="B71" s="202"/>
      <c r="C71" s="202"/>
      <c r="D71" s="217" t="s">
        <v>662</v>
      </c>
      <c r="E71" s="218" t="s">
        <v>663</v>
      </c>
      <c r="F71" s="86">
        <v>55000</v>
      </c>
      <c r="G71" s="86">
        <v>55000</v>
      </c>
      <c r="H71" s="146">
        <f t="shared" si="0"/>
        <v>100</v>
      </c>
    </row>
    <row r="72" spans="1:8" ht="55.5" customHeight="1">
      <c r="A72" s="202"/>
      <c r="B72" s="202"/>
      <c r="C72" s="227"/>
      <c r="D72" s="168" t="s">
        <v>664</v>
      </c>
      <c r="E72" s="173" t="s">
        <v>665</v>
      </c>
      <c r="F72" s="220">
        <v>3000</v>
      </c>
      <c r="G72" s="220">
        <v>3000</v>
      </c>
      <c r="H72" s="146">
        <f t="shared" si="0"/>
        <v>100</v>
      </c>
    </row>
    <row r="73" spans="1:8" ht="69" customHeight="1">
      <c r="A73" s="202"/>
      <c r="B73" s="202"/>
      <c r="C73" s="202">
        <v>75615</v>
      </c>
      <c r="D73" s="257" t="s">
        <v>666</v>
      </c>
      <c r="E73" s="258"/>
      <c r="F73" s="220">
        <v>8610000</v>
      </c>
      <c r="G73" s="220">
        <v>8655000</v>
      </c>
      <c r="H73" s="146">
        <f t="shared" si="0"/>
        <v>100.5226480836237</v>
      </c>
    </row>
    <row r="74" spans="1:8" ht="24.75" customHeight="1">
      <c r="A74" s="202"/>
      <c r="B74" s="202"/>
      <c r="C74" s="202"/>
      <c r="D74" s="217" t="s">
        <v>667</v>
      </c>
      <c r="E74" s="259" t="s">
        <v>668</v>
      </c>
      <c r="F74" s="86">
        <v>7840000</v>
      </c>
      <c r="G74" s="86">
        <v>7787000</v>
      </c>
      <c r="H74" s="146">
        <f t="shared" si="0"/>
        <v>99.32397959183673</v>
      </c>
    </row>
    <row r="75" spans="1:8" ht="22.5" customHeight="1">
      <c r="A75" s="202"/>
      <c r="B75" s="202"/>
      <c r="C75" s="202"/>
      <c r="D75" s="217" t="s">
        <v>669</v>
      </c>
      <c r="E75" s="260" t="s">
        <v>670</v>
      </c>
      <c r="F75" s="86">
        <v>265000</v>
      </c>
      <c r="G75" s="86">
        <v>353000</v>
      </c>
      <c r="H75" s="146">
        <f t="shared" si="0"/>
        <v>133.2075471698113</v>
      </c>
    </row>
    <row r="76" spans="1:8" ht="22.5" customHeight="1">
      <c r="A76" s="202"/>
      <c r="B76" s="202"/>
      <c r="C76" s="202"/>
      <c r="D76" s="168" t="s">
        <v>671</v>
      </c>
      <c r="E76" s="261" t="s">
        <v>672</v>
      </c>
      <c r="F76" s="220">
        <v>170000</v>
      </c>
      <c r="G76" s="220">
        <v>170000</v>
      </c>
      <c r="H76" s="146">
        <f t="shared" si="0"/>
        <v>100</v>
      </c>
    </row>
    <row r="77" spans="1:8" ht="30" customHeight="1">
      <c r="A77" s="202"/>
      <c r="B77" s="202"/>
      <c r="C77" s="202"/>
      <c r="D77" s="168" t="s">
        <v>673</v>
      </c>
      <c r="E77" s="262" t="s">
        <v>674</v>
      </c>
      <c r="F77" s="220">
        <v>110000</v>
      </c>
      <c r="G77" s="220">
        <v>120000</v>
      </c>
      <c r="H77" s="146">
        <f t="shared" si="0"/>
        <v>109.09090909090908</v>
      </c>
    </row>
    <row r="78" spans="1:8" ht="32.25" customHeight="1">
      <c r="A78" s="202"/>
      <c r="B78" s="202"/>
      <c r="C78" s="202"/>
      <c r="D78" s="217" t="s">
        <v>675</v>
      </c>
      <c r="E78" s="259" t="s">
        <v>676</v>
      </c>
      <c r="F78" s="86">
        <v>60000</v>
      </c>
      <c r="G78" s="86">
        <v>60000</v>
      </c>
      <c r="H78" s="146">
        <f t="shared" si="0"/>
        <v>100</v>
      </c>
    </row>
    <row r="79" spans="1:8" ht="53.25" customHeight="1">
      <c r="A79" s="202"/>
      <c r="B79" s="202"/>
      <c r="C79" s="202"/>
      <c r="D79" s="168" t="s">
        <v>664</v>
      </c>
      <c r="E79" s="173" t="s">
        <v>665</v>
      </c>
      <c r="F79" s="220">
        <v>15000</v>
      </c>
      <c r="G79" s="220">
        <v>15000</v>
      </c>
      <c r="H79" s="232">
        <f t="shared" si="0"/>
        <v>100</v>
      </c>
    </row>
    <row r="80" spans="1:8" ht="48.75" customHeight="1">
      <c r="A80" s="227"/>
      <c r="B80" s="227"/>
      <c r="C80" s="227"/>
      <c r="D80" s="217" t="s">
        <v>677</v>
      </c>
      <c r="E80" s="262" t="s">
        <v>678</v>
      </c>
      <c r="F80" s="220">
        <v>150000</v>
      </c>
      <c r="G80" s="220">
        <v>150000</v>
      </c>
      <c r="H80" s="146">
        <f t="shared" si="0"/>
        <v>100</v>
      </c>
    </row>
    <row r="81" spans="1:8" ht="75" customHeight="1">
      <c r="A81" s="202"/>
      <c r="B81" s="202"/>
      <c r="C81" s="202">
        <v>75616</v>
      </c>
      <c r="D81" s="257" t="s">
        <v>679</v>
      </c>
      <c r="E81" s="258"/>
      <c r="F81" s="220">
        <v>3706200</v>
      </c>
      <c r="G81" s="220">
        <v>4539000</v>
      </c>
      <c r="H81" s="232">
        <f aca="true" t="shared" si="1" ref="H81:H144">G81/F81*100</f>
        <v>122.47045491338837</v>
      </c>
    </row>
    <row r="82" spans="1:8" ht="26.25" customHeight="1">
      <c r="A82" s="202"/>
      <c r="B82" s="202"/>
      <c r="C82" s="202"/>
      <c r="D82" s="217" t="s">
        <v>667</v>
      </c>
      <c r="E82" s="259" t="s">
        <v>668</v>
      </c>
      <c r="F82" s="86">
        <v>2255000</v>
      </c>
      <c r="G82" s="86">
        <v>2943000</v>
      </c>
      <c r="H82" s="146">
        <f t="shared" si="1"/>
        <v>130.50997782705102</v>
      </c>
    </row>
    <row r="83" spans="1:8" ht="24.75" customHeight="1">
      <c r="A83" s="202"/>
      <c r="B83" s="202"/>
      <c r="C83" s="202"/>
      <c r="D83" s="217" t="s">
        <v>669</v>
      </c>
      <c r="E83" s="260" t="s">
        <v>670</v>
      </c>
      <c r="F83" s="86">
        <v>298000</v>
      </c>
      <c r="G83" s="86">
        <v>410000</v>
      </c>
      <c r="H83" s="146">
        <f t="shared" si="1"/>
        <v>137.58389261744966</v>
      </c>
    </row>
    <row r="84" spans="1:8" ht="23.25" customHeight="1">
      <c r="A84" s="202"/>
      <c r="B84" s="202"/>
      <c r="C84" s="202"/>
      <c r="D84" s="263" t="s">
        <v>671</v>
      </c>
      <c r="E84" s="260" t="s">
        <v>672</v>
      </c>
      <c r="F84" s="86">
        <v>3000</v>
      </c>
      <c r="G84" s="86">
        <v>3000</v>
      </c>
      <c r="H84" s="146">
        <f t="shared" si="1"/>
        <v>100</v>
      </c>
    </row>
    <row r="85" spans="1:8" ht="45.75" customHeight="1">
      <c r="A85" s="202"/>
      <c r="B85" s="202"/>
      <c r="C85" s="202"/>
      <c r="D85" s="168" t="s">
        <v>673</v>
      </c>
      <c r="E85" s="262" t="s">
        <v>674</v>
      </c>
      <c r="F85" s="220">
        <v>350000</v>
      </c>
      <c r="G85" s="220">
        <v>400000</v>
      </c>
      <c r="H85" s="146">
        <f t="shared" si="1"/>
        <v>114.28571428571428</v>
      </c>
    </row>
    <row r="86" spans="1:8" ht="37.5" customHeight="1">
      <c r="A86" s="225"/>
      <c r="B86" s="202"/>
      <c r="C86" s="264"/>
      <c r="D86" s="217" t="s">
        <v>680</v>
      </c>
      <c r="E86" s="259" t="s">
        <v>681</v>
      </c>
      <c r="F86" s="86">
        <v>120000</v>
      </c>
      <c r="G86" s="86">
        <v>120000</v>
      </c>
      <c r="H86" s="146">
        <f t="shared" si="1"/>
        <v>100</v>
      </c>
    </row>
    <row r="87" spans="1:8" ht="33.75" customHeight="1">
      <c r="A87" s="225"/>
      <c r="B87" s="202"/>
      <c r="C87" s="264"/>
      <c r="D87" s="217" t="s">
        <v>682</v>
      </c>
      <c r="E87" s="259" t="s">
        <v>683</v>
      </c>
      <c r="F87" s="86">
        <v>9100</v>
      </c>
      <c r="G87" s="265" t="s">
        <v>599</v>
      </c>
      <c r="H87" s="166" t="s">
        <v>599</v>
      </c>
    </row>
    <row r="88" spans="1:8" ht="38.25" customHeight="1">
      <c r="A88" s="225"/>
      <c r="B88" s="202"/>
      <c r="C88" s="264"/>
      <c r="D88" s="168" t="s">
        <v>684</v>
      </c>
      <c r="E88" s="262" t="s">
        <v>685</v>
      </c>
      <c r="F88" s="220">
        <v>32000</v>
      </c>
      <c r="G88" s="220">
        <v>32000</v>
      </c>
      <c r="H88" s="146">
        <f t="shared" si="1"/>
        <v>100</v>
      </c>
    </row>
    <row r="89" spans="1:8" ht="38.25" customHeight="1">
      <c r="A89" s="202"/>
      <c r="B89" s="202"/>
      <c r="C89" s="202"/>
      <c r="D89" s="217" t="s">
        <v>675</v>
      </c>
      <c r="E89" s="259" t="s">
        <v>676</v>
      </c>
      <c r="F89" s="86">
        <v>530000</v>
      </c>
      <c r="G89" s="86">
        <v>530000</v>
      </c>
      <c r="H89" s="146">
        <f t="shared" si="1"/>
        <v>100</v>
      </c>
    </row>
    <row r="90" spans="1:8" ht="38.25" customHeight="1">
      <c r="A90" s="202"/>
      <c r="B90" s="202"/>
      <c r="C90" s="202"/>
      <c r="D90" s="168" t="s">
        <v>686</v>
      </c>
      <c r="E90" s="262" t="s">
        <v>687</v>
      </c>
      <c r="F90" s="220">
        <v>1000</v>
      </c>
      <c r="G90" s="220">
        <v>1000</v>
      </c>
      <c r="H90" s="146">
        <f t="shared" si="1"/>
        <v>100</v>
      </c>
    </row>
    <row r="91" spans="1:8" ht="28.5" customHeight="1">
      <c r="A91" s="202"/>
      <c r="B91" s="202"/>
      <c r="C91" s="202"/>
      <c r="D91" s="217" t="s">
        <v>616</v>
      </c>
      <c r="E91" s="259" t="s">
        <v>617</v>
      </c>
      <c r="F91" s="145">
        <v>8100</v>
      </c>
      <c r="G91" s="171" t="s">
        <v>599</v>
      </c>
      <c r="H91" s="166" t="s">
        <v>599</v>
      </c>
    </row>
    <row r="92" spans="1:8" ht="56.25" customHeight="1">
      <c r="A92" s="202"/>
      <c r="B92" s="202"/>
      <c r="C92" s="227"/>
      <c r="D92" s="217" t="s">
        <v>664</v>
      </c>
      <c r="E92" s="218" t="s">
        <v>665</v>
      </c>
      <c r="F92" s="86">
        <v>100000</v>
      </c>
      <c r="G92" s="86">
        <v>100000</v>
      </c>
      <c r="H92" s="146">
        <f t="shared" si="1"/>
        <v>100</v>
      </c>
    </row>
    <row r="93" spans="1:8" ht="48" customHeight="1">
      <c r="A93" s="202"/>
      <c r="B93" s="202"/>
      <c r="C93" s="202">
        <v>75618</v>
      </c>
      <c r="D93" s="257" t="s">
        <v>688</v>
      </c>
      <c r="E93" s="258"/>
      <c r="F93" s="220">
        <v>998000</v>
      </c>
      <c r="G93" s="220">
        <v>1068000</v>
      </c>
      <c r="H93" s="146">
        <f t="shared" si="1"/>
        <v>107.01402805611222</v>
      </c>
    </row>
    <row r="94" spans="1:8" ht="36" customHeight="1">
      <c r="A94" s="202"/>
      <c r="B94" s="202"/>
      <c r="C94" s="202"/>
      <c r="D94" s="217" t="s">
        <v>689</v>
      </c>
      <c r="E94" s="259" t="s">
        <v>690</v>
      </c>
      <c r="F94" s="86">
        <v>140000</v>
      </c>
      <c r="G94" s="86">
        <v>140000</v>
      </c>
      <c r="H94" s="146">
        <f t="shared" si="1"/>
        <v>100</v>
      </c>
    </row>
    <row r="95" spans="1:8" ht="36.75" customHeight="1">
      <c r="A95" s="202"/>
      <c r="B95" s="202"/>
      <c r="C95" s="202"/>
      <c r="D95" s="168" t="s">
        <v>691</v>
      </c>
      <c r="E95" s="262" t="s">
        <v>692</v>
      </c>
      <c r="F95" s="220">
        <v>55000</v>
      </c>
      <c r="G95" s="220">
        <v>55000</v>
      </c>
      <c r="H95" s="146">
        <f t="shared" si="1"/>
        <v>100</v>
      </c>
    </row>
    <row r="96" spans="1:8" ht="54" customHeight="1">
      <c r="A96" s="227"/>
      <c r="B96" s="227"/>
      <c r="C96" s="227"/>
      <c r="D96" s="168" t="s">
        <v>693</v>
      </c>
      <c r="E96" s="262" t="s">
        <v>694</v>
      </c>
      <c r="F96" s="220">
        <v>370000</v>
      </c>
      <c r="G96" s="220">
        <v>440000</v>
      </c>
      <c r="H96" s="232">
        <f t="shared" si="1"/>
        <v>118.91891891891892</v>
      </c>
    </row>
    <row r="97" spans="1:8" ht="94.5" customHeight="1">
      <c r="A97" s="202"/>
      <c r="B97" s="202"/>
      <c r="C97" s="202"/>
      <c r="D97" s="168" t="s">
        <v>695</v>
      </c>
      <c r="E97" s="262" t="s">
        <v>696</v>
      </c>
      <c r="F97" s="220">
        <v>420000</v>
      </c>
      <c r="G97" s="220">
        <v>420000</v>
      </c>
      <c r="H97" s="146">
        <f t="shared" si="1"/>
        <v>100</v>
      </c>
    </row>
    <row r="98" spans="1:8" ht="36.75" customHeight="1">
      <c r="A98" s="202"/>
      <c r="B98" s="202"/>
      <c r="C98" s="202"/>
      <c r="D98" s="217" t="s">
        <v>697</v>
      </c>
      <c r="E98" s="262" t="s">
        <v>698</v>
      </c>
      <c r="F98" s="266">
        <v>12000</v>
      </c>
      <c r="G98" s="266">
        <v>12000</v>
      </c>
      <c r="H98" s="146">
        <f t="shared" si="1"/>
        <v>100</v>
      </c>
    </row>
    <row r="99" spans="1:8" ht="35.25" customHeight="1">
      <c r="A99" s="202"/>
      <c r="B99" s="202"/>
      <c r="C99" s="202"/>
      <c r="D99" s="168" t="s">
        <v>629</v>
      </c>
      <c r="E99" s="262" t="s">
        <v>630</v>
      </c>
      <c r="F99" s="266">
        <v>1000</v>
      </c>
      <c r="G99" s="266">
        <v>1000</v>
      </c>
      <c r="H99" s="146">
        <f t="shared" si="1"/>
        <v>100</v>
      </c>
    </row>
    <row r="100" spans="1:8" ht="38.25" customHeight="1">
      <c r="A100" s="202"/>
      <c r="B100" s="202"/>
      <c r="C100" s="207">
        <v>75621</v>
      </c>
      <c r="D100" s="257" t="s">
        <v>699</v>
      </c>
      <c r="E100" s="258"/>
      <c r="F100" s="220">
        <v>14279556</v>
      </c>
      <c r="G100" s="220">
        <v>15811208</v>
      </c>
      <c r="H100" s="146">
        <f t="shared" si="1"/>
        <v>110.72618784505626</v>
      </c>
    </row>
    <row r="101" spans="1:8" ht="35.25" customHeight="1">
      <c r="A101" s="202"/>
      <c r="B101" s="202"/>
      <c r="C101" s="202"/>
      <c r="D101" s="217" t="s">
        <v>700</v>
      </c>
      <c r="E101" s="259" t="s">
        <v>701</v>
      </c>
      <c r="F101" s="86">
        <v>10579556</v>
      </c>
      <c r="G101" s="86">
        <v>12111208</v>
      </c>
      <c r="H101" s="146">
        <f t="shared" si="1"/>
        <v>114.47746956488534</v>
      </c>
    </row>
    <row r="102" spans="1:8" ht="36" customHeight="1">
      <c r="A102" s="202"/>
      <c r="B102" s="202"/>
      <c r="C102" s="202"/>
      <c r="D102" s="217" t="s">
        <v>702</v>
      </c>
      <c r="E102" s="259" t="s">
        <v>703</v>
      </c>
      <c r="F102" s="86">
        <v>3700000</v>
      </c>
      <c r="G102" s="86">
        <v>3700000</v>
      </c>
      <c r="H102" s="146">
        <f t="shared" si="1"/>
        <v>100</v>
      </c>
    </row>
    <row r="103" spans="1:8" ht="24.75" customHeight="1">
      <c r="A103" s="133" t="s">
        <v>704</v>
      </c>
      <c r="B103" s="133">
        <v>758</v>
      </c>
      <c r="C103" s="228" t="s">
        <v>705</v>
      </c>
      <c r="D103" s="229"/>
      <c r="E103" s="230"/>
      <c r="F103" s="183">
        <v>13268538</v>
      </c>
      <c r="G103" s="183">
        <v>14026281</v>
      </c>
      <c r="H103" s="152">
        <f t="shared" si="1"/>
        <v>105.71082511125189</v>
      </c>
    </row>
    <row r="104" spans="1:8" ht="42.75" customHeight="1">
      <c r="A104" s="267"/>
      <c r="B104" s="267"/>
      <c r="C104" s="268">
        <v>75801</v>
      </c>
      <c r="D104" s="269" t="s">
        <v>706</v>
      </c>
      <c r="E104" s="270"/>
      <c r="F104" s="271">
        <v>11877597</v>
      </c>
      <c r="G104" s="271">
        <v>12634243</v>
      </c>
      <c r="H104" s="146">
        <f t="shared" si="1"/>
        <v>106.37036262469589</v>
      </c>
    </row>
    <row r="105" spans="1:8" ht="30" customHeight="1">
      <c r="A105" s="202"/>
      <c r="B105" s="202"/>
      <c r="C105" s="202"/>
      <c r="D105" s="217" t="s">
        <v>707</v>
      </c>
      <c r="E105" s="218" t="s">
        <v>708</v>
      </c>
      <c r="F105" s="271">
        <v>11877597</v>
      </c>
      <c r="G105" s="271">
        <v>12634243</v>
      </c>
      <c r="H105" s="146">
        <f t="shared" si="1"/>
        <v>106.37036262469589</v>
      </c>
    </row>
    <row r="106" spans="1:8" ht="44.25" customHeight="1">
      <c r="A106" s="202"/>
      <c r="B106" s="202"/>
      <c r="C106" s="207">
        <v>75807</v>
      </c>
      <c r="D106" s="164" t="s">
        <v>709</v>
      </c>
      <c r="E106" s="144"/>
      <c r="F106" s="86">
        <v>480440</v>
      </c>
      <c r="G106" s="86">
        <v>603271</v>
      </c>
      <c r="H106" s="146">
        <f t="shared" si="1"/>
        <v>125.56635584047957</v>
      </c>
    </row>
    <row r="107" spans="1:8" ht="30" customHeight="1">
      <c r="A107" s="202"/>
      <c r="B107" s="202"/>
      <c r="C107" s="227"/>
      <c r="D107" s="203">
        <v>2920</v>
      </c>
      <c r="E107" s="218" t="s">
        <v>708</v>
      </c>
      <c r="F107" s="86">
        <v>480440</v>
      </c>
      <c r="G107" s="86">
        <v>603271</v>
      </c>
      <c r="H107" s="146">
        <f t="shared" si="1"/>
        <v>125.56635584047957</v>
      </c>
    </row>
    <row r="108" spans="1:8" ht="30" customHeight="1">
      <c r="A108" s="202"/>
      <c r="B108" s="202"/>
      <c r="C108" s="202">
        <v>75814</v>
      </c>
      <c r="D108" s="272" t="s">
        <v>710</v>
      </c>
      <c r="E108" s="273"/>
      <c r="F108" s="274">
        <v>27000</v>
      </c>
      <c r="G108" s="241" t="s">
        <v>599</v>
      </c>
      <c r="H108" s="166" t="s">
        <v>599</v>
      </c>
    </row>
    <row r="109" spans="1:8" ht="30" customHeight="1">
      <c r="A109" s="202"/>
      <c r="B109" s="202"/>
      <c r="C109" s="227"/>
      <c r="D109" s="275" t="s">
        <v>631</v>
      </c>
      <c r="E109" s="189" t="s">
        <v>632</v>
      </c>
      <c r="F109" s="274">
        <v>27000</v>
      </c>
      <c r="G109" s="241" t="s">
        <v>599</v>
      </c>
      <c r="H109" s="166" t="s">
        <v>599</v>
      </c>
    </row>
    <row r="110" spans="1:8" ht="39.75" customHeight="1">
      <c r="A110" s="202"/>
      <c r="B110" s="202"/>
      <c r="C110" s="190">
        <v>75831</v>
      </c>
      <c r="D110" s="257" t="s">
        <v>711</v>
      </c>
      <c r="E110" s="258"/>
      <c r="F110" s="252">
        <v>883501</v>
      </c>
      <c r="G110" s="252">
        <v>788767</v>
      </c>
      <c r="H110" s="146">
        <f t="shared" si="1"/>
        <v>89.27743149130562</v>
      </c>
    </row>
    <row r="111" spans="1:8" ht="45" customHeight="1">
      <c r="A111" s="227"/>
      <c r="B111" s="276"/>
      <c r="C111" s="276"/>
      <c r="D111" s="277" t="s">
        <v>707</v>
      </c>
      <c r="E111" s="173" t="s">
        <v>708</v>
      </c>
      <c r="F111" s="252">
        <v>883501</v>
      </c>
      <c r="G111" s="252">
        <v>788767</v>
      </c>
      <c r="H111" s="146">
        <f t="shared" si="1"/>
        <v>89.27743149130562</v>
      </c>
    </row>
    <row r="112" spans="1:8" ht="26.25" customHeight="1">
      <c r="A112" s="133" t="s">
        <v>712</v>
      </c>
      <c r="B112" s="133">
        <v>801</v>
      </c>
      <c r="C112" s="228" t="s">
        <v>713</v>
      </c>
      <c r="D112" s="229"/>
      <c r="E112" s="230"/>
      <c r="F112" s="183">
        <v>1302103</v>
      </c>
      <c r="G112" s="183">
        <v>2829463</v>
      </c>
      <c r="H112" s="152">
        <f t="shared" si="1"/>
        <v>217.29947630870984</v>
      </c>
    </row>
    <row r="113" spans="1:8" ht="24.75" customHeight="1">
      <c r="A113" s="202"/>
      <c r="B113" s="202"/>
      <c r="C113" s="202">
        <v>80101</v>
      </c>
      <c r="D113" s="164" t="s">
        <v>714</v>
      </c>
      <c r="E113" s="144"/>
      <c r="F113" s="86">
        <v>360959</v>
      </c>
      <c r="G113" s="86">
        <v>1453591</v>
      </c>
      <c r="H113" s="146">
        <f t="shared" si="1"/>
        <v>402.70252300122735</v>
      </c>
    </row>
    <row r="114" spans="1:8" ht="24.75" customHeight="1">
      <c r="A114" s="227"/>
      <c r="B114" s="227"/>
      <c r="C114" s="227"/>
      <c r="D114" s="278" t="s">
        <v>616</v>
      </c>
      <c r="E114" s="170" t="s">
        <v>715</v>
      </c>
      <c r="F114" s="279">
        <v>741</v>
      </c>
      <c r="G114" s="265" t="s">
        <v>599</v>
      </c>
      <c r="H114" s="166" t="s">
        <v>599</v>
      </c>
    </row>
    <row r="115" spans="1:8" ht="131.25" customHeight="1">
      <c r="A115" s="202"/>
      <c r="B115" s="202"/>
      <c r="C115" s="202"/>
      <c r="D115" s="280" t="s">
        <v>624</v>
      </c>
      <c r="E115" s="173" t="s">
        <v>625</v>
      </c>
      <c r="F115" s="220">
        <v>26766</v>
      </c>
      <c r="G115" s="220">
        <v>29947</v>
      </c>
      <c r="H115" s="232">
        <f t="shared" si="1"/>
        <v>111.88448031084211</v>
      </c>
    </row>
    <row r="116" spans="1:8" ht="27" customHeight="1">
      <c r="A116" s="202"/>
      <c r="B116" s="202"/>
      <c r="C116" s="202"/>
      <c r="D116" s="169" t="s">
        <v>627</v>
      </c>
      <c r="E116" s="218" t="s">
        <v>628</v>
      </c>
      <c r="F116" s="86">
        <v>156424</v>
      </c>
      <c r="G116" s="86">
        <v>166908</v>
      </c>
      <c r="H116" s="146">
        <f t="shared" si="1"/>
        <v>106.70229632281492</v>
      </c>
    </row>
    <row r="117" spans="1:8" ht="45.75" customHeight="1">
      <c r="A117" s="202"/>
      <c r="B117" s="202"/>
      <c r="C117" s="202"/>
      <c r="D117" s="281" t="s">
        <v>716</v>
      </c>
      <c r="E117" s="173" t="s">
        <v>717</v>
      </c>
      <c r="F117" s="86">
        <v>50</v>
      </c>
      <c r="G117" s="265" t="s">
        <v>599</v>
      </c>
      <c r="H117" s="166" t="s">
        <v>599</v>
      </c>
    </row>
    <row r="118" spans="1:8" ht="27" customHeight="1">
      <c r="A118" s="202"/>
      <c r="B118" s="202"/>
      <c r="C118" s="202"/>
      <c r="D118" s="281" t="s">
        <v>631</v>
      </c>
      <c r="E118" s="189" t="s">
        <v>632</v>
      </c>
      <c r="F118" s="86">
        <v>32201</v>
      </c>
      <c r="G118" s="265" t="s">
        <v>599</v>
      </c>
      <c r="H118" s="166" t="s">
        <v>599</v>
      </c>
    </row>
    <row r="119" spans="1:8" ht="180" customHeight="1">
      <c r="A119" s="202"/>
      <c r="B119" s="202"/>
      <c r="C119" s="202"/>
      <c r="D119" s="179" t="s">
        <v>718</v>
      </c>
      <c r="E119" s="173" t="s">
        <v>719</v>
      </c>
      <c r="F119" s="86">
        <v>108581</v>
      </c>
      <c r="G119" s="265" t="s">
        <v>599</v>
      </c>
      <c r="H119" s="166" t="s">
        <v>599</v>
      </c>
    </row>
    <row r="120" spans="1:8" ht="162.75" customHeight="1">
      <c r="A120" s="227"/>
      <c r="B120" s="227"/>
      <c r="C120" s="227"/>
      <c r="D120" s="179" t="s">
        <v>720</v>
      </c>
      <c r="E120" s="173" t="s">
        <v>721</v>
      </c>
      <c r="F120" s="86">
        <v>36196</v>
      </c>
      <c r="G120" s="265" t="s">
        <v>599</v>
      </c>
      <c r="H120" s="166" t="s">
        <v>599</v>
      </c>
    </row>
    <row r="121" spans="1:8" ht="170.25" customHeight="1">
      <c r="A121" s="202"/>
      <c r="B121" s="202"/>
      <c r="C121" s="227"/>
      <c r="D121" s="282" t="s">
        <v>601</v>
      </c>
      <c r="E121" s="173" t="s">
        <v>722</v>
      </c>
      <c r="F121" s="241" t="s">
        <v>599</v>
      </c>
      <c r="G121" s="220">
        <v>1256736</v>
      </c>
      <c r="H121" s="176" t="s">
        <v>599</v>
      </c>
    </row>
    <row r="122" spans="1:8" ht="30.75" customHeight="1">
      <c r="A122" s="202"/>
      <c r="B122" s="202"/>
      <c r="C122" s="202">
        <v>80104</v>
      </c>
      <c r="D122" s="223" t="s">
        <v>723</v>
      </c>
      <c r="E122" s="224"/>
      <c r="F122" s="220">
        <v>631929</v>
      </c>
      <c r="G122" s="220">
        <v>644806</v>
      </c>
      <c r="H122" s="146">
        <f t="shared" si="1"/>
        <v>102.03772892207827</v>
      </c>
    </row>
    <row r="123" spans="1:8" ht="30.75" customHeight="1">
      <c r="A123" s="202"/>
      <c r="B123" s="202"/>
      <c r="C123" s="202"/>
      <c r="D123" s="283" t="s">
        <v>627</v>
      </c>
      <c r="E123" s="218" t="s">
        <v>628</v>
      </c>
      <c r="F123" s="220">
        <v>623365</v>
      </c>
      <c r="G123" s="220">
        <v>644806</v>
      </c>
      <c r="H123" s="146">
        <f t="shared" si="1"/>
        <v>103.43955788342302</v>
      </c>
    </row>
    <row r="124" spans="1:8" ht="31.5" customHeight="1">
      <c r="A124" s="202"/>
      <c r="B124" s="202"/>
      <c r="C124" s="227"/>
      <c r="D124" s="217" t="s">
        <v>631</v>
      </c>
      <c r="E124" s="189" t="s">
        <v>632</v>
      </c>
      <c r="F124" s="86">
        <v>8564</v>
      </c>
      <c r="G124" s="265" t="s">
        <v>599</v>
      </c>
      <c r="H124" s="166" t="s">
        <v>599</v>
      </c>
    </row>
    <row r="125" spans="1:8" ht="27.75" customHeight="1">
      <c r="A125" s="202"/>
      <c r="B125" s="202"/>
      <c r="C125" s="202">
        <v>80110</v>
      </c>
      <c r="D125" s="223" t="s">
        <v>724</v>
      </c>
      <c r="E125" s="224"/>
      <c r="F125" s="220">
        <v>106215</v>
      </c>
      <c r="G125" s="220">
        <v>528066</v>
      </c>
      <c r="H125" s="146">
        <f t="shared" si="1"/>
        <v>497.1670667984748</v>
      </c>
    </row>
    <row r="126" spans="1:8" ht="30" customHeight="1">
      <c r="A126" s="202"/>
      <c r="B126" s="202"/>
      <c r="C126" s="202"/>
      <c r="D126" s="217" t="s">
        <v>627</v>
      </c>
      <c r="E126" s="170" t="s">
        <v>628</v>
      </c>
      <c r="F126" s="86">
        <v>14000</v>
      </c>
      <c r="G126" s="86">
        <v>14000</v>
      </c>
      <c r="H126" s="146">
        <f t="shared" si="1"/>
        <v>100</v>
      </c>
    </row>
    <row r="127" spans="1:8" ht="132.75" customHeight="1">
      <c r="A127" s="202"/>
      <c r="B127" s="202"/>
      <c r="C127" s="202"/>
      <c r="D127" s="168" t="s">
        <v>624</v>
      </c>
      <c r="E127" s="189" t="s">
        <v>625</v>
      </c>
      <c r="F127" s="220">
        <v>9152</v>
      </c>
      <c r="G127" s="220">
        <v>9097</v>
      </c>
      <c r="H127" s="146">
        <f t="shared" si="1"/>
        <v>99.39903846153845</v>
      </c>
    </row>
    <row r="128" spans="1:9" ht="98.25" customHeight="1">
      <c r="A128" s="227"/>
      <c r="B128" s="227"/>
      <c r="C128" s="226"/>
      <c r="D128" s="168" t="s">
        <v>612</v>
      </c>
      <c r="E128" s="194" t="s">
        <v>613</v>
      </c>
      <c r="F128" s="266">
        <v>14000</v>
      </c>
      <c r="G128" s="241" t="s">
        <v>599</v>
      </c>
      <c r="H128" s="166" t="s">
        <v>599</v>
      </c>
      <c r="I128" s="15"/>
    </row>
    <row r="129" spans="1:8" ht="168.75" customHeight="1">
      <c r="A129" s="202"/>
      <c r="B129" s="202"/>
      <c r="C129" s="225"/>
      <c r="D129" s="168" t="s">
        <v>718</v>
      </c>
      <c r="E129" s="189" t="s">
        <v>725</v>
      </c>
      <c r="F129" s="220">
        <v>48045</v>
      </c>
      <c r="G129" s="241" t="s">
        <v>599</v>
      </c>
      <c r="H129" s="176" t="s">
        <v>599</v>
      </c>
    </row>
    <row r="130" spans="1:8" ht="183" customHeight="1">
      <c r="A130" s="202"/>
      <c r="B130" s="202"/>
      <c r="C130" s="225"/>
      <c r="D130" s="217" t="s">
        <v>720</v>
      </c>
      <c r="E130" s="170" t="s">
        <v>726</v>
      </c>
      <c r="F130" s="86">
        <v>16018</v>
      </c>
      <c r="G130" s="265" t="s">
        <v>599</v>
      </c>
      <c r="H130" s="166" t="s">
        <v>599</v>
      </c>
    </row>
    <row r="131" spans="1:8" ht="108.75" customHeight="1">
      <c r="A131" s="202"/>
      <c r="B131" s="202"/>
      <c r="C131" s="202"/>
      <c r="D131" s="217" t="s">
        <v>727</v>
      </c>
      <c r="E131" s="170" t="s">
        <v>728</v>
      </c>
      <c r="F131" s="86">
        <v>5000</v>
      </c>
      <c r="G131" s="86">
        <v>5000</v>
      </c>
      <c r="H131" s="146">
        <f t="shared" si="1"/>
        <v>100</v>
      </c>
    </row>
    <row r="132" spans="1:8" ht="153.75" customHeight="1">
      <c r="A132" s="202"/>
      <c r="B132" s="202"/>
      <c r="C132" s="202"/>
      <c r="D132" s="217" t="s">
        <v>601</v>
      </c>
      <c r="E132" s="173" t="s">
        <v>729</v>
      </c>
      <c r="F132" s="265" t="s">
        <v>599</v>
      </c>
      <c r="G132" s="86">
        <v>499969</v>
      </c>
      <c r="H132" s="166" t="s">
        <v>599</v>
      </c>
    </row>
    <row r="133" spans="1:8" ht="29.25" customHeight="1">
      <c r="A133" s="227"/>
      <c r="B133" s="227"/>
      <c r="C133" s="203">
        <v>80195</v>
      </c>
      <c r="D133" s="284" t="s">
        <v>604</v>
      </c>
      <c r="E133" s="285"/>
      <c r="F133" s="286">
        <v>203000</v>
      </c>
      <c r="G133" s="286">
        <v>203000</v>
      </c>
      <c r="H133" s="146">
        <f t="shared" si="1"/>
        <v>100</v>
      </c>
    </row>
    <row r="134" spans="1:8" ht="69.75" customHeight="1">
      <c r="A134" s="227"/>
      <c r="B134" s="227"/>
      <c r="C134" s="227"/>
      <c r="D134" s="168" t="s">
        <v>730</v>
      </c>
      <c r="E134" s="173" t="s">
        <v>731</v>
      </c>
      <c r="F134" s="287">
        <v>203000</v>
      </c>
      <c r="G134" s="287">
        <v>203000</v>
      </c>
      <c r="H134" s="232">
        <f t="shared" si="1"/>
        <v>100</v>
      </c>
    </row>
    <row r="135" spans="1:8" s="292" customFormat="1" ht="33" customHeight="1">
      <c r="A135" s="288" t="s">
        <v>732</v>
      </c>
      <c r="B135" s="288">
        <v>852</v>
      </c>
      <c r="C135" s="289" t="s">
        <v>733</v>
      </c>
      <c r="D135" s="290"/>
      <c r="E135" s="291"/>
      <c r="F135" s="183">
        <v>8926905</v>
      </c>
      <c r="G135" s="183">
        <v>9550689</v>
      </c>
      <c r="H135" s="146">
        <f t="shared" si="1"/>
        <v>106.98768498152495</v>
      </c>
    </row>
    <row r="136" spans="1:8" ht="30" customHeight="1">
      <c r="A136" s="202"/>
      <c r="B136" s="202"/>
      <c r="C136" s="202">
        <v>85203</v>
      </c>
      <c r="D136" s="178" t="s">
        <v>734</v>
      </c>
      <c r="E136" s="199"/>
      <c r="F136" s="86">
        <v>230935</v>
      </c>
      <c r="G136" s="86">
        <v>198275</v>
      </c>
      <c r="H136" s="146">
        <f t="shared" si="1"/>
        <v>85.85749236798233</v>
      </c>
    </row>
    <row r="137" spans="1:8" ht="99.75" customHeight="1">
      <c r="A137" s="215"/>
      <c r="B137" s="225"/>
      <c r="C137" s="215"/>
      <c r="D137" s="169" t="s">
        <v>605</v>
      </c>
      <c r="E137" s="218" t="s">
        <v>644</v>
      </c>
      <c r="F137" s="86">
        <v>230900</v>
      </c>
      <c r="G137" s="86">
        <v>198000</v>
      </c>
      <c r="H137" s="146">
        <f t="shared" si="1"/>
        <v>85.75140753572975</v>
      </c>
    </row>
    <row r="138" spans="1:8" ht="93.75" customHeight="1">
      <c r="A138" s="215"/>
      <c r="B138" s="202"/>
      <c r="C138" s="293"/>
      <c r="D138" s="280" t="s">
        <v>735</v>
      </c>
      <c r="E138" s="173" t="s">
        <v>736</v>
      </c>
      <c r="F138" s="220">
        <v>35</v>
      </c>
      <c r="G138" s="220">
        <v>275</v>
      </c>
      <c r="H138" s="146">
        <f t="shared" si="1"/>
        <v>785.7142857142857</v>
      </c>
    </row>
    <row r="139" spans="1:8" ht="60" customHeight="1">
      <c r="A139" s="202"/>
      <c r="B139" s="202"/>
      <c r="C139" s="202">
        <v>85212</v>
      </c>
      <c r="D139" s="257" t="s">
        <v>737</v>
      </c>
      <c r="E139" s="258"/>
      <c r="F139" s="220">
        <v>7149250</v>
      </c>
      <c r="G139" s="220">
        <v>7156565</v>
      </c>
      <c r="H139" s="146">
        <f t="shared" si="1"/>
        <v>100.1023184250096</v>
      </c>
    </row>
    <row r="140" spans="1:8" ht="103.5" customHeight="1">
      <c r="A140" s="202"/>
      <c r="B140" s="202"/>
      <c r="C140" s="202"/>
      <c r="D140" s="294">
        <v>2010</v>
      </c>
      <c r="E140" s="173" t="s">
        <v>738</v>
      </c>
      <c r="F140" s="220">
        <v>7135000</v>
      </c>
      <c r="G140" s="220">
        <v>7155000</v>
      </c>
      <c r="H140" s="146">
        <f t="shared" si="1"/>
        <v>100.2803083391731</v>
      </c>
    </row>
    <row r="141" spans="1:8" ht="96" customHeight="1">
      <c r="A141" s="202"/>
      <c r="B141" s="202"/>
      <c r="C141" s="202"/>
      <c r="D141" s="295">
        <v>2360</v>
      </c>
      <c r="E141" s="173" t="s">
        <v>736</v>
      </c>
      <c r="F141" s="174">
        <v>550</v>
      </c>
      <c r="G141" s="174">
        <v>1565</v>
      </c>
      <c r="H141" s="146">
        <f t="shared" si="1"/>
        <v>284.5454545454545</v>
      </c>
    </row>
    <row r="142" spans="1:9" ht="92.25" customHeight="1">
      <c r="A142" s="227"/>
      <c r="B142" s="227"/>
      <c r="C142" s="227"/>
      <c r="D142" s="296">
        <v>6310</v>
      </c>
      <c r="E142" s="189" t="s">
        <v>739</v>
      </c>
      <c r="F142" s="174">
        <v>13700</v>
      </c>
      <c r="G142" s="175" t="s">
        <v>599</v>
      </c>
      <c r="H142" s="166" t="s">
        <v>599</v>
      </c>
      <c r="I142" s="15"/>
    </row>
    <row r="143" spans="1:8" ht="63" customHeight="1">
      <c r="A143" s="202"/>
      <c r="B143" s="202"/>
      <c r="C143" s="202">
        <v>85213</v>
      </c>
      <c r="D143" s="297" t="s">
        <v>740</v>
      </c>
      <c r="E143" s="298"/>
      <c r="F143" s="220">
        <v>35000</v>
      </c>
      <c r="G143" s="220">
        <v>35200</v>
      </c>
      <c r="H143" s="232">
        <f t="shared" si="1"/>
        <v>100.57142857142858</v>
      </c>
    </row>
    <row r="144" spans="1:8" ht="98.25" customHeight="1">
      <c r="A144" s="299"/>
      <c r="B144" s="299"/>
      <c r="C144" s="227"/>
      <c r="D144" s="294">
        <v>2010</v>
      </c>
      <c r="E144" s="173" t="s">
        <v>644</v>
      </c>
      <c r="F144" s="220">
        <v>35000</v>
      </c>
      <c r="G144" s="220">
        <v>35200</v>
      </c>
      <c r="H144" s="146">
        <f t="shared" si="1"/>
        <v>100.57142857142858</v>
      </c>
    </row>
    <row r="145" spans="1:8" ht="39.75" customHeight="1">
      <c r="A145" s="299"/>
      <c r="B145" s="299"/>
      <c r="C145" s="202">
        <v>85214</v>
      </c>
      <c r="D145" s="191" t="s">
        <v>741</v>
      </c>
      <c r="E145" s="224"/>
      <c r="F145" s="220">
        <v>622000</v>
      </c>
      <c r="G145" s="220">
        <v>564000</v>
      </c>
      <c r="H145" s="146">
        <f aca="true" t="shared" si="2" ref="H145:H179">G145/F145*100</f>
        <v>90.67524115755627</v>
      </c>
    </row>
    <row r="146" spans="1:8" ht="111" customHeight="1">
      <c r="A146" s="202"/>
      <c r="B146" s="202"/>
      <c r="C146" s="202"/>
      <c r="D146" s="300" t="s">
        <v>605</v>
      </c>
      <c r="E146" s="218" t="s">
        <v>644</v>
      </c>
      <c r="F146" s="220">
        <v>312000</v>
      </c>
      <c r="G146" s="220">
        <v>304000</v>
      </c>
      <c r="H146" s="146">
        <f t="shared" si="2"/>
        <v>97.43589743589743</v>
      </c>
    </row>
    <row r="147" spans="1:8" ht="72" customHeight="1">
      <c r="A147" s="202"/>
      <c r="B147" s="202"/>
      <c r="C147" s="202"/>
      <c r="D147" s="300" t="s">
        <v>730</v>
      </c>
      <c r="E147" s="218" t="s">
        <v>731</v>
      </c>
      <c r="F147" s="86">
        <v>310000</v>
      </c>
      <c r="G147" s="86">
        <v>260000</v>
      </c>
      <c r="H147" s="146">
        <f t="shared" si="2"/>
        <v>83.87096774193549</v>
      </c>
    </row>
    <row r="148" spans="1:8" ht="27.75" customHeight="1">
      <c r="A148" s="202"/>
      <c r="B148" s="202"/>
      <c r="C148" s="207">
        <v>85219</v>
      </c>
      <c r="D148" s="301" t="s">
        <v>742</v>
      </c>
      <c r="E148" s="302"/>
      <c r="F148" s="86">
        <v>544400</v>
      </c>
      <c r="G148" s="86">
        <v>1324949</v>
      </c>
      <c r="H148" s="146">
        <f t="shared" si="2"/>
        <v>243.37784717119763</v>
      </c>
    </row>
    <row r="149" spans="1:8" ht="24.75" customHeight="1">
      <c r="A149" s="202"/>
      <c r="B149" s="202"/>
      <c r="C149" s="202"/>
      <c r="D149" s="300" t="s">
        <v>627</v>
      </c>
      <c r="E149" s="218" t="s">
        <v>628</v>
      </c>
      <c r="F149" s="86">
        <v>295800</v>
      </c>
      <c r="G149" s="86">
        <v>348800</v>
      </c>
      <c r="H149" s="146">
        <f t="shared" si="2"/>
        <v>117.91751183231914</v>
      </c>
    </row>
    <row r="150" spans="1:8" ht="71.25" customHeight="1">
      <c r="A150" s="202"/>
      <c r="B150" s="202"/>
      <c r="C150" s="202"/>
      <c r="D150" s="300" t="s">
        <v>730</v>
      </c>
      <c r="E150" s="218" t="s">
        <v>731</v>
      </c>
      <c r="F150" s="86">
        <v>248600</v>
      </c>
      <c r="G150" s="86">
        <v>231500</v>
      </c>
      <c r="H150" s="146">
        <f t="shared" si="2"/>
        <v>93.12148028962189</v>
      </c>
    </row>
    <row r="151" spans="1:9" ht="169.5" customHeight="1">
      <c r="A151" s="227"/>
      <c r="B151" s="227"/>
      <c r="C151" s="227"/>
      <c r="D151" s="303" t="s">
        <v>601</v>
      </c>
      <c r="E151" s="173" t="s">
        <v>729</v>
      </c>
      <c r="F151" s="241" t="s">
        <v>599</v>
      </c>
      <c r="G151" s="220">
        <v>744649</v>
      </c>
      <c r="H151" s="166" t="s">
        <v>599</v>
      </c>
      <c r="I151" s="304"/>
    </row>
    <row r="152" spans="1:8" ht="36.75" customHeight="1">
      <c r="A152" s="202"/>
      <c r="B152" s="202"/>
      <c r="C152" s="202">
        <v>85228</v>
      </c>
      <c r="D152" s="257" t="s">
        <v>743</v>
      </c>
      <c r="E152" s="258"/>
      <c r="F152" s="220">
        <v>8520</v>
      </c>
      <c r="G152" s="220">
        <v>9100</v>
      </c>
      <c r="H152" s="232">
        <f t="shared" si="2"/>
        <v>106.8075117370892</v>
      </c>
    </row>
    <row r="153" spans="1:8" ht="102" customHeight="1">
      <c r="A153" s="202"/>
      <c r="B153" s="202"/>
      <c r="C153" s="202"/>
      <c r="D153" s="277" t="s">
        <v>605</v>
      </c>
      <c r="E153" s="173" t="s">
        <v>606</v>
      </c>
      <c r="F153" s="220">
        <v>8500</v>
      </c>
      <c r="G153" s="220">
        <v>8900</v>
      </c>
      <c r="H153" s="146">
        <f t="shared" si="2"/>
        <v>104.70588235294119</v>
      </c>
    </row>
    <row r="154" spans="1:8" ht="97.5" customHeight="1">
      <c r="A154" s="202"/>
      <c r="B154" s="202"/>
      <c r="C154" s="227"/>
      <c r="D154" s="277" t="s">
        <v>735</v>
      </c>
      <c r="E154" s="173" t="s">
        <v>744</v>
      </c>
      <c r="F154" s="220">
        <v>20</v>
      </c>
      <c r="G154" s="220">
        <v>200</v>
      </c>
      <c r="H154" s="146">
        <f t="shared" si="2"/>
        <v>1000</v>
      </c>
    </row>
    <row r="155" spans="1:8" ht="29.25" customHeight="1">
      <c r="A155" s="202"/>
      <c r="B155" s="215"/>
      <c r="C155" s="202">
        <v>85295</v>
      </c>
      <c r="D155" s="305" t="s">
        <v>604</v>
      </c>
      <c r="E155" s="302"/>
      <c r="F155" s="86">
        <v>336800</v>
      </c>
      <c r="G155" s="86">
        <v>262600</v>
      </c>
      <c r="H155" s="146">
        <f t="shared" si="2"/>
        <v>77.96912114014252</v>
      </c>
    </row>
    <row r="156" spans="1:8" ht="69.75" customHeight="1">
      <c r="A156" s="227"/>
      <c r="B156" s="293"/>
      <c r="C156" s="227"/>
      <c r="D156" s="306" t="s">
        <v>730</v>
      </c>
      <c r="E156" s="173" t="s">
        <v>745</v>
      </c>
      <c r="F156" s="220">
        <v>336800</v>
      </c>
      <c r="G156" s="220">
        <v>262600</v>
      </c>
      <c r="H156" s="146">
        <f t="shared" si="2"/>
        <v>77.96912114014252</v>
      </c>
    </row>
    <row r="157" spans="1:8" ht="46.5" customHeight="1">
      <c r="A157" s="153" t="s">
        <v>746</v>
      </c>
      <c r="B157" s="153">
        <v>853</v>
      </c>
      <c r="C157" s="228" t="s">
        <v>747</v>
      </c>
      <c r="D157" s="229"/>
      <c r="E157" s="230"/>
      <c r="F157" s="237">
        <v>77797</v>
      </c>
      <c r="G157" s="238" t="s">
        <v>599</v>
      </c>
      <c r="H157" s="201" t="s">
        <v>599</v>
      </c>
    </row>
    <row r="158" spans="1:8" ht="35.25" customHeight="1">
      <c r="A158" s="202"/>
      <c r="B158" s="215"/>
      <c r="C158" s="207">
        <v>85395</v>
      </c>
      <c r="D158" s="307" t="s">
        <v>604</v>
      </c>
      <c r="E158" s="308"/>
      <c r="F158" s="220">
        <v>77797</v>
      </c>
      <c r="G158" s="241" t="s">
        <v>599</v>
      </c>
      <c r="H158" s="166" t="s">
        <v>599</v>
      </c>
    </row>
    <row r="159" spans="1:8" ht="170.25" customHeight="1">
      <c r="A159" s="202"/>
      <c r="B159" s="215"/>
      <c r="C159" s="226"/>
      <c r="D159" s="300" t="s">
        <v>718</v>
      </c>
      <c r="E159" s="189" t="s">
        <v>725</v>
      </c>
      <c r="F159" s="220">
        <v>77797</v>
      </c>
      <c r="G159" s="241" t="s">
        <v>599</v>
      </c>
      <c r="H159" s="166" t="s">
        <v>599</v>
      </c>
    </row>
    <row r="160" spans="1:8" ht="33.75" customHeight="1">
      <c r="A160" s="133" t="s">
        <v>748</v>
      </c>
      <c r="B160" s="133">
        <v>854</v>
      </c>
      <c r="C160" s="309" t="s">
        <v>749</v>
      </c>
      <c r="D160" s="229"/>
      <c r="E160" s="230"/>
      <c r="F160" s="183">
        <v>219408</v>
      </c>
      <c r="G160" s="183">
        <v>200000</v>
      </c>
      <c r="H160" s="152">
        <f t="shared" si="2"/>
        <v>91.15437905636988</v>
      </c>
    </row>
    <row r="161" spans="1:8" ht="28.5" customHeight="1">
      <c r="A161" s="227"/>
      <c r="B161" s="227"/>
      <c r="C161" s="203">
        <v>85415</v>
      </c>
      <c r="D161" s="164" t="s">
        <v>750</v>
      </c>
      <c r="E161" s="144"/>
      <c r="F161" s="145">
        <v>219408</v>
      </c>
      <c r="G161" s="145">
        <v>200000</v>
      </c>
      <c r="H161" s="146">
        <f t="shared" si="2"/>
        <v>91.15437905636988</v>
      </c>
    </row>
    <row r="162" spans="1:8" ht="72" customHeight="1">
      <c r="A162" s="227"/>
      <c r="B162" s="227"/>
      <c r="C162" s="227"/>
      <c r="D162" s="168" t="s">
        <v>730</v>
      </c>
      <c r="E162" s="173" t="s">
        <v>731</v>
      </c>
      <c r="F162" s="174">
        <v>219408</v>
      </c>
      <c r="G162" s="174">
        <v>200000</v>
      </c>
      <c r="H162" s="232">
        <f t="shared" si="2"/>
        <v>91.15437905636988</v>
      </c>
    </row>
    <row r="163" spans="1:8" ht="43.5" customHeight="1">
      <c r="A163" s="133" t="s">
        <v>751</v>
      </c>
      <c r="B163" s="133">
        <v>900</v>
      </c>
      <c r="C163" s="228" t="s">
        <v>752</v>
      </c>
      <c r="D163" s="229"/>
      <c r="E163" s="230"/>
      <c r="F163" s="183">
        <v>654244</v>
      </c>
      <c r="G163" s="183">
        <v>722000</v>
      </c>
      <c r="H163" s="146">
        <f t="shared" si="2"/>
        <v>110.35638079982392</v>
      </c>
    </row>
    <row r="164" spans="1:8" ht="31.5" customHeight="1">
      <c r="A164" s="202"/>
      <c r="B164" s="202"/>
      <c r="C164" s="207">
        <v>90001</v>
      </c>
      <c r="D164" s="164" t="s">
        <v>753</v>
      </c>
      <c r="E164" s="144"/>
      <c r="F164" s="86">
        <v>275244</v>
      </c>
      <c r="G164" s="86">
        <v>722000</v>
      </c>
      <c r="H164" s="146">
        <f t="shared" si="2"/>
        <v>262.31271163040793</v>
      </c>
    </row>
    <row r="165" spans="1:8" ht="110.25" customHeight="1">
      <c r="A165" s="202"/>
      <c r="B165" s="202"/>
      <c r="C165" s="227"/>
      <c r="D165" s="169">
        <v>6260</v>
      </c>
      <c r="E165" s="218" t="s">
        <v>754</v>
      </c>
      <c r="F165" s="86">
        <v>275244</v>
      </c>
      <c r="G165" s="86">
        <v>722000</v>
      </c>
      <c r="H165" s="146">
        <f t="shared" si="2"/>
        <v>262.31271163040793</v>
      </c>
    </row>
    <row r="166" spans="1:8" ht="29.25" customHeight="1">
      <c r="A166" s="202"/>
      <c r="B166" s="202"/>
      <c r="C166" s="202">
        <v>90002</v>
      </c>
      <c r="D166" s="178" t="s">
        <v>755</v>
      </c>
      <c r="E166" s="199"/>
      <c r="F166" s="220">
        <v>30000</v>
      </c>
      <c r="G166" s="241" t="s">
        <v>599</v>
      </c>
      <c r="H166" s="166" t="s">
        <v>599</v>
      </c>
    </row>
    <row r="167" spans="1:8" ht="79.5" customHeight="1">
      <c r="A167" s="202"/>
      <c r="B167" s="202"/>
      <c r="C167" s="227"/>
      <c r="D167" s="310" t="s">
        <v>756</v>
      </c>
      <c r="E167" s="311" t="s">
        <v>757</v>
      </c>
      <c r="F167" s="220">
        <v>30000</v>
      </c>
      <c r="G167" s="241" t="s">
        <v>599</v>
      </c>
      <c r="H167" s="166" t="s">
        <v>599</v>
      </c>
    </row>
    <row r="168" spans="1:8" ht="27" customHeight="1">
      <c r="A168" s="202"/>
      <c r="B168" s="202"/>
      <c r="C168" s="202">
        <v>90004</v>
      </c>
      <c r="D168" s="191" t="s">
        <v>758</v>
      </c>
      <c r="E168" s="122"/>
      <c r="F168" s="174">
        <v>319000</v>
      </c>
      <c r="G168" s="175" t="s">
        <v>599</v>
      </c>
      <c r="H168" s="166" t="s">
        <v>599</v>
      </c>
    </row>
    <row r="169" spans="1:8" ht="87" customHeight="1">
      <c r="A169" s="202"/>
      <c r="B169" s="202"/>
      <c r="C169" s="227"/>
      <c r="D169" s="312" t="s">
        <v>756</v>
      </c>
      <c r="E169" s="218" t="s">
        <v>596</v>
      </c>
      <c r="F169" s="174">
        <v>319000</v>
      </c>
      <c r="G169" s="175" t="s">
        <v>599</v>
      </c>
      <c r="H169" s="166" t="s">
        <v>599</v>
      </c>
    </row>
    <row r="170" spans="1:8" ht="29.25" customHeight="1">
      <c r="A170" s="202"/>
      <c r="B170" s="202"/>
      <c r="C170" s="207">
        <v>90095</v>
      </c>
      <c r="D170" s="178" t="s">
        <v>604</v>
      </c>
      <c r="E170" s="199"/>
      <c r="F170" s="313">
        <v>30000</v>
      </c>
      <c r="G170" s="175" t="s">
        <v>599</v>
      </c>
      <c r="H170" s="166" t="s">
        <v>599</v>
      </c>
    </row>
    <row r="171" spans="1:8" ht="105.75" customHeight="1">
      <c r="A171" s="227"/>
      <c r="B171" s="227"/>
      <c r="C171" s="227"/>
      <c r="D171" s="179" t="s">
        <v>612</v>
      </c>
      <c r="E171" s="189" t="s">
        <v>759</v>
      </c>
      <c r="F171" s="313">
        <v>30000</v>
      </c>
      <c r="G171" s="175" t="s">
        <v>599</v>
      </c>
      <c r="H171" s="166" t="s">
        <v>599</v>
      </c>
    </row>
    <row r="172" spans="1:8" s="292" customFormat="1" ht="37.5" customHeight="1">
      <c r="A172" s="288" t="s">
        <v>760</v>
      </c>
      <c r="B172" s="288">
        <v>921</v>
      </c>
      <c r="C172" s="314" t="s">
        <v>761</v>
      </c>
      <c r="D172" s="128"/>
      <c r="E172" s="129"/>
      <c r="F172" s="105">
        <v>1455483</v>
      </c>
      <c r="G172" s="105">
        <v>1000000</v>
      </c>
      <c r="H172" s="152">
        <f t="shared" si="2"/>
        <v>68.7057148726574</v>
      </c>
    </row>
    <row r="173" spans="1:8" s="292" customFormat="1" ht="27" customHeight="1">
      <c r="A173" s="227"/>
      <c r="B173" s="227"/>
      <c r="C173" s="203">
        <v>92109</v>
      </c>
      <c r="D173" s="223" t="s">
        <v>762</v>
      </c>
      <c r="E173" s="224"/>
      <c r="F173" s="220">
        <v>1455483</v>
      </c>
      <c r="G173" s="220">
        <v>1000000</v>
      </c>
      <c r="H173" s="232">
        <f t="shared" si="2"/>
        <v>68.7057148726574</v>
      </c>
    </row>
    <row r="174" spans="1:8" s="292" customFormat="1" ht="168" customHeight="1">
      <c r="A174" s="315"/>
      <c r="B174" s="315"/>
      <c r="C174" s="316"/>
      <c r="D174" s="169" t="s">
        <v>601</v>
      </c>
      <c r="E174" s="218" t="s">
        <v>722</v>
      </c>
      <c r="F174" s="86">
        <v>1455483</v>
      </c>
      <c r="G174" s="86">
        <v>1000000</v>
      </c>
      <c r="H174" s="146">
        <f t="shared" si="2"/>
        <v>68.7057148726574</v>
      </c>
    </row>
    <row r="175" spans="1:8" s="292" customFormat="1" ht="23.25" customHeight="1">
      <c r="A175" s="288" t="s">
        <v>763</v>
      </c>
      <c r="B175" s="288">
        <v>926</v>
      </c>
      <c r="C175" s="289" t="s">
        <v>764</v>
      </c>
      <c r="D175" s="290"/>
      <c r="E175" s="291"/>
      <c r="F175" s="105">
        <v>27350</v>
      </c>
      <c r="G175" s="105">
        <v>2022000</v>
      </c>
      <c r="H175" s="152">
        <f t="shared" si="2"/>
        <v>7393.053016453382</v>
      </c>
    </row>
    <row r="176" spans="1:8" s="292" customFormat="1" ht="23.25" customHeight="1">
      <c r="A176" s="202"/>
      <c r="B176" s="202"/>
      <c r="C176" s="207">
        <v>92601</v>
      </c>
      <c r="D176" s="185" t="s">
        <v>765</v>
      </c>
      <c r="E176" s="186"/>
      <c r="F176" s="317" t="s">
        <v>599</v>
      </c>
      <c r="G176" s="318">
        <v>2000000</v>
      </c>
      <c r="H176" s="166" t="s">
        <v>599</v>
      </c>
    </row>
    <row r="177" spans="1:8" s="292" customFormat="1" ht="172.5" customHeight="1">
      <c r="A177" s="319"/>
      <c r="B177" s="20"/>
      <c r="C177" s="227"/>
      <c r="D177" s="203">
        <v>6298</v>
      </c>
      <c r="E177" s="218" t="s">
        <v>722</v>
      </c>
      <c r="F177" s="317" t="s">
        <v>599</v>
      </c>
      <c r="G177" s="318">
        <v>2000000</v>
      </c>
      <c r="H177" s="166" t="s">
        <v>599</v>
      </c>
    </row>
    <row r="178" spans="1:8" s="5" customFormat="1" ht="38.25" customHeight="1">
      <c r="A178" s="190"/>
      <c r="B178" s="190"/>
      <c r="C178" s="197">
        <v>92605</v>
      </c>
      <c r="D178" s="320" t="s">
        <v>766</v>
      </c>
      <c r="E178" s="321"/>
      <c r="F178" s="158">
        <v>27350</v>
      </c>
      <c r="G178" s="158">
        <v>22000</v>
      </c>
      <c r="H178" s="146">
        <f t="shared" si="2"/>
        <v>80.43875685557586</v>
      </c>
    </row>
    <row r="179" spans="1:8" s="5" customFormat="1" ht="31.5" customHeight="1">
      <c r="A179" s="202"/>
      <c r="B179" s="202"/>
      <c r="C179" s="202"/>
      <c r="D179" s="322" t="s">
        <v>627</v>
      </c>
      <c r="E179" s="323" t="s">
        <v>628</v>
      </c>
      <c r="F179" s="158">
        <v>25300</v>
      </c>
      <c r="G179" s="158">
        <v>22000</v>
      </c>
      <c r="H179" s="146">
        <f t="shared" si="2"/>
        <v>86.95652173913044</v>
      </c>
    </row>
    <row r="180" spans="1:8" s="5" customFormat="1" ht="45.75" customHeight="1">
      <c r="A180" s="227"/>
      <c r="B180" s="227"/>
      <c r="C180" s="227"/>
      <c r="D180" s="324" t="s">
        <v>716</v>
      </c>
      <c r="E180" s="325" t="s">
        <v>717</v>
      </c>
      <c r="F180" s="158">
        <v>2050</v>
      </c>
      <c r="G180" s="165" t="s">
        <v>599</v>
      </c>
      <c r="H180" s="166" t="s">
        <v>599</v>
      </c>
    </row>
    <row r="181" ht="28.5" customHeight="1"/>
    <row r="182" ht="182.25" customHeight="1"/>
    <row r="183" spans="1:8" ht="8.25" customHeight="1">
      <c r="A183" s="326"/>
      <c r="B183" s="326"/>
      <c r="C183" s="326"/>
      <c r="D183" s="326"/>
      <c r="E183" s="327"/>
      <c r="F183" s="328"/>
      <c r="G183" s="328"/>
      <c r="H183" s="328"/>
    </row>
    <row r="184" spans="1:8" ht="12.75">
      <c r="A184" s="329"/>
      <c r="B184" s="326"/>
      <c r="C184" s="326"/>
      <c r="D184" s="326"/>
      <c r="E184" s="327"/>
      <c r="F184" s="328"/>
      <c r="G184" s="328"/>
      <c r="H184" s="328"/>
    </row>
    <row r="185" spans="1:8" ht="12.75">
      <c r="A185" s="326"/>
      <c r="B185" s="326"/>
      <c r="C185" s="326"/>
      <c r="D185" s="326"/>
      <c r="E185" s="327"/>
      <c r="F185" s="328"/>
      <c r="G185" s="328"/>
      <c r="H185" s="328"/>
    </row>
    <row r="186" spans="1:8" ht="12.75">
      <c r="A186" s="326"/>
      <c r="B186" s="326"/>
      <c r="C186" s="326"/>
      <c r="D186" s="326"/>
      <c r="E186" s="327"/>
      <c r="F186" s="328"/>
      <c r="G186" s="328"/>
      <c r="H186" s="328"/>
    </row>
    <row r="187" spans="1:8" ht="12.75">
      <c r="A187" s="326"/>
      <c r="B187" s="326"/>
      <c r="C187" s="326"/>
      <c r="D187" s="326"/>
      <c r="E187" s="327"/>
      <c r="F187" s="328"/>
      <c r="G187" s="328"/>
      <c r="H187" s="328"/>
    </row>
    <row r="188" spans="1:8" ht="12.75">
      <c r="A188" s="326"/>
      <c r="B188" s="326"/>
      <c r="C188" s="326"/>
      <c r="D188" s="326"/>
      <c r="E188" s="327"/>
      <c r="F188" s="328"/>
      <c r="G188" s="328"/>
      <c r="H188" s="328"/>
    </row>
    <row r="189" spans="1:8" ht="12.75">
      <c r="A189" s="326"/>
      <c r="B189" s="326"/>
      <c r="C189" s="326"/>
      <c r="D189" s="326"/>
      <c r="E189" s="327"/>
      <c r="F189" s="328"/>
      <c r="G189" s="328"/>
      <c r="H189" s="328"/>
    </row>
    <row r="190" spans="1:8" ht="12.75">
      <c r="A190" s="326"/>
      <c r="B190" s="326"/>
      <c r="C190" s="326"/>
      <c r="D190" s="326"/>
      <c r="E190" s="327"/>
      <c r="F190" s="328"/>
      <c r="G190" s="328"/>
      <c r="H190" s="328"/>
    </row>
    <row r="191" spans="1:8" ht="12.75">
      <c r="A191" s="326"/>
      <c r="B191" s="326"/>
      <c r="C191" s="326"/>
      <c r="D191" s="326"/>
      <c r="E191" s="327"/>
      <c r="F191" s="328"/>
      <c r="G191" s="328"/>
      <c r="H191" s="328"/>
    </row>
    <row r="192" spans="1:8" ht="12.75">
      <c r="A192" s="326"/>
      <c r="B192" s="326"/>
      <c r="C192" s="326"/>
      <c r="D192" s="326"/>
      <c r="E192" s="327"/>
      <c r="F192" s="328"/>
      <c r="G192" s="328"/>
      <c r="H192" s="328"/>
    </row>
    <row r="193" spans="1:8" ht="12.75">
      <c r="A193" s="326"/>
      <c r="B193" s="326"/>
      <c r="C193" s="326"/>
      <c r="D193" s="326"/>
      <c r="E193" s="327"/>
      <c r="F193" s="328"/>
      <c r="G193" s="328"/>
      <c r="H193" s="328"/>
    </row>
    <row r="194" spans="1:8" ht="12.75">
      <c r="A194" s="326"/>
      <c r="B194" s="326"/>
      <c r="C194" s="326"/>
      <c r="D194" s="326"/>
      <c r="E194" s="327"/>
      <c r="F194" s="328"/>
      <c r="G194" s="328"/>
      <c r="H194" s="328"/>
    </row>
    <row r="195" spans="1:8" ht="12.75">
      <c r="A195" s="326"/>
      <c r="B195" s="326"/>
      <c r="C195" s="326"/>
      <c r="D195" s="326"/>
      <c r="E195" s="327"/>
      <c r="F195" s="328"/>
      <c r="G195" s="328"/>
      <c r="H195" s="328"/>
    </row>
    <row r="196" spans="1:8" ht="12.75">
      <c r="A196" s="326"/>
      <c r="B196" s="326"/>
      <c r="C196" s="326"/>
      <c r="D196" s="326"/>
      <c r="E196" s="327"/>
      <c r="F196" s="328"/>
      <c r="G196" s="328"/>
      <c r="H196" s="328"/>
    </row>
    <row r="197" spans="1:8" ht="12.75">
      <c r="A197" s="326"/>
      <c r="B197" s="326"/>
      <c r="C197" s="326"/>
      <c r="D197" s="326"/>
      <c r="E197" s="327"/>
      <c r="F197" s="328"/>
      <c r="G197" s="328"/>
      <c r="H197" s="328"/>
    </row>
    <row r="198" spans="1:8" ht="12.75">
      <c r="A198" s="326"/>
      <c r="B198" s="326"/>
      <c r="C198" s="326"/>
      <c r="D198" s="326"/>
      <c r="E198" s="327"/>
      <c r="F198" s="328"/>
      <c r="G198" s="328"/>
      <c r="H198" s="328"/>
    </row>
    <row r="199" spans="1:8" ht="12.75">
      <c r="A199" s="326"/>
      <c r="B199" s="326"/>
      <c r="C199" s="326"/>
      <c r="D199" s="326"/>
      <c r="E199" s="327"/>
      <c r="F199" s="328"/>
      <c r="G199" s="328"/>
      <c r="H199" s="328"/>
    </row>
    <row r="200" spans="1:8" ht="12.75">
      <c r="A200" s="326"/>
      <c r="B200" s="326"/>
      <c r="C200" s="326"/>
      <c r="D200" s="326"/>
      <c r="E200" s="327"/>
      <c r="F200" s="328"/>
      <c r="G200" s="328"/>
      <c r="H200" s="328"/>
    </row>
    <row r="201" spans="1:8" ht="12.75">
      <c r="A201" s="326"/>
      <c r="B201" s="326"/>
      <c r="C201" s="326"/>
      <c r="D201" s="326"/>
      <c r="E201" s="327"/>
      <c r="F201" s="328"/>
      <c r="G201" s="328"/>
      <c r="H201" s="328"/>
    </row>
    <row r="202" spans="1:8" ht="12.75">
      <c r="A202" s="326"/>
      <c r="B202" s="326"/>
      <c r="C202" s="326"/>
      <c r="D202" s="326"/>
      <c r="E202" s="327"/>
      <c r="F202" s="328"/>
      <c r="G202" s="328"/>
      <c r="H202" s="328"/>
    </row>
    <row r="203" spans="1:8" ht="12.75">
      <c r="A203" s="326"/>
      <c r="B203" s="326"/>
      <c r="C203" s="326"/>
      <c r="D203" s="326"/>
      <c r="E203" s="327"/>
      <c r="F203" s="328"/>
      <c r="G203" s="328"/>
      <c r="H203" s="328"/>
    </row>
    <row r="204" spans="1:8" ht="12.75">
      <c r="A204" s="326"/>
      <c r="B204" s="326"/>
      <c r="C204" s="326"/>
      <c r="D204" s="326"/>
      <c r="E204" s="327"/>
      <c r="F204" s="328"/>
      <c r="G204" s="328"/>
      <c r="H204" s="328"/>
    </row>
    <row r="205" spans="1:8" ht="12.75">
      <c r="A205" s="326"/>
      <c r="B205" s="326"/>
      <c r="C205" s="326"/>
      <c r="D205" s="326"/>
      <c r="E205" s="327"/>
      <c r="F205" s="328"/>
      <c r="G205" s="328"/>
      <c r="H205" s="328"/>
    </row>
    <row r="206" spans="1:8" ht="12.75">
      <c r="A206" s="326"/>
      <c r="B206" s="326"/>
      <c r="C206" s="326"/>
      <c r="D206" s="326"/>
      <c r="E206" s="327"/>
      <c r="F206" s="328"/>
      <c r="G206" s="328"/>
      <c r="H206" s="328"/>
    </row>
    <row r="207" spans="1:8" ht="12.75">
      <c r="A207" s="326"/>
      <c r="B207" s="326"/>
      <c r="C207" s="326"/>
      <c r="D207" s="326"/>
      <c r="E207" s="327"/>
      <c r="F207" s="328"/>
      <c r="G207" s="328"/>
      <c r="H207" s="328"/>
    </row>
    <row r="208" spans="1:8" ht="12.75">
      <c r="A208" s="326"/>
      <c r="B208" s="326"/>
      <c r="C208" s="326"/>
      <c r="D208" s="326"/>
      <c r="E208" s="327"/>
      <c r="F208" s="328"/>
      <c r="G208" s="328"/>
      <c r="H208" s="328"/>
    </row>
    <row r="209" spans="1:8" ht="12.75">
      <c r="A209" s="326"/>
      <c r="B209" s="326"/>
      <c r="C209" s="326"/>
      <c r="D209" s="326"/>
      <c r="E209" s="327"/>
      <c r="F209" s="328"/>
      <c r="G209" s="328"/>
      <c r="H209" s="328"/>
    </row>
    <row r="210" spans="1:8" ht="12.75">
      <c r="A210" s="326"/>
      <c r="B210" s="326"/>
      <c r="C210" s="326"/>
      <c r="D210" s="326"/>
      <c r="E210" s="327"/>
      <c r="F210" s="328"/>
      <c r="G210" s="328"/>
      <c r="H210" s="328"/>
    </row>
    <row r="211" spans="1:8" ht="12.75">
      <c r="A211" s="326"/>
      <c r="B211" s="326"/>
      <c r="C211" s="326"/>
      <c r="D211" s="326"/>
      <c r="E211" s="327"/>
      <c r="F211" s="328"/>
      <c r="G211" s="328"/>
      <c r="H211" s="328"/>
    </row>
    <row r="212" spans="1:8" ht="12.75">
      <c r="A212" s="326"/>
      <c r="B212" s="326"/>
      <c r="C212" s="326"/>
      <c r="D212" s="326"/>
      <c r="E212" s="327"/>
      <c r="F212" s="328"/>
      <c r="G212" s="328"/>
      <c r="H212" s="328"/>
    </row>
    <row r="213" spans="1:8" ht="12.75">
      <c r="A213" s="326"/>
      <c r="B213" s="326"/>
      <c r="C213" s="326"/>
      <c r="D213" s="326"/>
      <c r="E213" s="327"/>
      <c r="F213" s="328"/>
      <c r="G213" s="328"/>
      <c r="H213" s="328"/>
    </row>
    <row r="214" spans="1:8" ht="12.75">
      <c r="A214" s="326"/>
      <c r="B214" s="326"/>
      <c r="C214" s="326"/>
      <c r="D214" s="326"/>
      <c r="E214" s="327"/>
      <c r="F214" s="328"/>
      <c r="G214" s="328"/>
      <c r="H214" s="328"/>
    </row>
    <row r="215" spans="1:8" ht="12.75">
      <c r="A215" s="326"/>
      <c r="B215" s="326"/>
      <c r="C215" s="326"/>
      <c r="D215" s="326"/>
      <c r="E215" s="327"/>
      <c r="F215" s="328"/>
      <c r="G215" s="328"/>
      <c r="H215" s="328"/>
    </row>
    <row r="216" spans="1:8" ht="12.75">
      <c r="A216" s="326"/>
      <c r="B216" s="326"/>
      <c r="C216" s="326"/>
      <c r="D216" s="326"/>
      <c r="E216" s="327"/>
      <c r="F216" s="328"/>
      <c r="G216" s="328"/>
      <c r="H216" s="328"/>
    </row>
    <row r="217" spans="1:8" ht="12.75">
      <c r="A217" s="326"/>
      <c r="B217" s="326"/>
      <c r="C217" s="326"/>
      <c r="D217" s="326"/>
      <c r="E217" s="327"/>
      <c r="F217" s="328"/>
      <c r="G217" s="328"/>
      <c r="H217" s="328"/>
    </row>
    <row r="218" spans="1:8" ht="12.75">
      <c r="A218" s="326"/>
      <c r="B218" s="326"/>
      <c r="C218" s="326"/>
      <c r="D218" s="326"/>
      <c r="E218" s="327"/>
      <c r="F218" s="328"/>
      <c r="G218" s="328"/>
      <c r="H218" s="328"/>
    </row>
    <row r="219" spans="1:8" ht="12.75">
      <c r="A219" s="326"/>
      <c r="B219" s="326"/>
      <c r="C219" s="326"/>
      <c r="D219" s="326"/>
      <c r="E219" s="327"/>
      <c r="F219" s="328"/>
      <c r="G219" s="328"/>
      <c r="H219" s="328"/>
    </row>
    <row r="220" spans="1:8" ht="12.75">
      <c r="A220" s="326"/>
      <c r="B220" s="326"/>
      <c r="C220" s="326"/>
      <c r="D220" s="326"/>
      <c r="E220" s="327"/>
      <c r="F220" s="328"/>
      <c r="G220" s="328"/>
      <c r="H220" s="328"/>
    </row>
    <row r="221" spans="1:8" ht="12.75">
      <c r="A221" s="326"/>
      <c r="B221" s="326"/>
      <c r="C221" s="326"/>
      <c r="D221" s="326"/>
      <c r="E221" s="327"/>
      <c r="F221" s="328"/>
      <c r="G221" s="328"/>
      <c r="H221" s="328"/>
    </row>
    <row r="222" spans="1:8" ht="12.75">
      <c r="A222" s="326"/>
      <c r="B222" s="326"/>
      <c r="C222" s="326"/>
      <c r="D222" s="326"/>
      <c r="E222" s="327"/>
      <c r="F222" s="328"/>
      <c r="G222" s="328"/>
      <c r="H222" s="328"/>
    </row>
    <row r="223" spans="1:8" ht="12.75">
      <c r="A223" s="326"/>
      <c r="B223" s="326"/>
      <c r="C223" s="326"/>
      <c r="D223" s="326"/>
      <c r="E223" s="327"/>
      <c r="F223" s="328"/>
      <c r="G223" s="328"/>
      <c r="H223" s="328"/>
    </row>
    <row r="224" spans="1:8" ht="12.75">
      <c r="A224" s="326"/>
      <c r="B224" s="326"/>
      <c r="C224" s="326"/>
      <c r="D224" s="326"/>
      <c r="E224" s="327"/>
      <c r="F224" s="328"/>
      <c r="G224" s="328"/>
      <c r="H224" s="328"/>
    </row>
    <row r="225" spans="1:8" ht="12.75">
      <c r="A225" s="326"/>
      <c r="B225" s="326"/>
      <c r="C225" s="326"/>
      <c r="D225" s="326"/>
      <c r="E225" s="327"/>
      <c r="F225" s="328"/>
      <c r="G225" s="328"/>
      <c r="H225" s="328"/>
    </row>
    <row r="226" spans="1:8" ht="12.75">
      <c r="A226" s="326"/>
      <c r="B226" s="326"/>
      <c r="C226" s="326"/>
      <c r="D226" s="326"/>
      <c r="E226" s="327"/>
      <c r="F226" s="328"/>
      <c r="G226" s="328"/>
      <c r="H226" s="328"/>
    </row>
    <row r="227" spans="1:8" ht="12.75">
      <c r="A227" s="326"/>
      <c r="B227" s="326"/>
      <c r="C227" s="326"/>
      <c r="D227" s="326"/>
      <c r="E227" s="327"/>
      <c r="F227" s="328"/>
      <c r="G227" s="328"/>
      <c r="H227" s="328"/>
    </row>
    <row r="228" spans="1:8" ht="12.75">
      <c r="A228" s="326"/>
      <c r="B228" s="326"/>
      <c r="C228" s="326"/>
      <c r="D228" s="326"/>
      <c r="E228" s="327"/>
      <c r="F228" s="328"/>
      <c r="G228" s="328"/>
      <c r="H228" s="328"/>
    </row>
    <row r="229" spans="1:8" ht="12.75">
      <c r="A229" s="326"/>
      <c r="B229" s="326"/>
      <c r="C229" s="326"/>
      <c r="D229" s="326"/>
      <c r="E229" s="327"/>
      <c r="F229" s="328"/>
      <c r="G229" s="328"/>
      <c r="H229" s="328"/>
    </row>
    <row r="230" spans="5:8" ht="12.75">
      <c r="E230" s="330"/>
      <c r="F230" s="328"/>
      <c r="G230" s="328"/>
      <c r="H230" s="328"/>
    </row>
    <row r="231" spans="5:8" ht="12.75">
      <c r="E231" s="330"/>
      <c r="F231" s="328"/>
      <c r="G231" s="328"/>
      <c r="H231" s="328"/>
    </row>
    <row r="232" spans="5:8" ht="12.75">
      <c r="E232" s="330"/>
      <c r="F232" s="328"/>
      <c r="G232" s="328"/>
      <c r="H232" s="328"/>
    </row>
    <row r="233" spans="5:8" ht="12.75">
      <c r="E233" s="330"/>
      <c r="F233" s="328"/>
      <c r="G233" s="328"/>
      <c r="H233" s="328"/>
    </row>
    <row r="234" spans="5:8" ht="12.75">
      <c r="E234" s="330"/>
      <c r="F234" s="328"/>
      <c r="G234" s="328"/>
      <c r="H234" s="328"/>
    </row>
    <row r="235" spans="5:8" ht="12.75">
      <c r="E235" s="330"/>
      <c r="F235" s="328"/>
      <c r="G235" s="328"/>
      <c r="H235" s="328"/>
    </row>
    <row r="236" spans="5:8" ht="12.75">
      <c r="E236" s="330"/>
      <c r="F236" s="328"/>
      <c r="G236" s="328"/>
      <c r="H236" s="328"/>
    </row>
    <row r="237" spans="5:8" ht="12.75">
      <c r="E237" s="330"/>
      <c r="F237" s="328"/>
      <c r="G237" s="328"/>
      <c r="H237" s="328"/>
    </row>
    <row r="238" spans="5:8" ht="12.75">
      <c r="E238" s="330"/>
      <c r="F238" s="328"/>
      <c r="G238" s="328"/>
      <c r="H238" s="328"/>
    </row>
    <row r="239" spans="5:8" ht="12.75">
      <c r="E239" s="330"/>
      <c r="F239" s="328"/>
      <c r="G239" s="328"/>
      <c r="H239" s="328"/>
    </row>
    <row r="240" spans="5:8" ht="12.75">
      <c r="E240" s="212"/>
      <c r="F240" s="2"/>
      <c r="G240" s="2"/>
      <c r="H240" s="2"/>
    </row>
    <row r="241" spans="5:8" ht="12.75">
      <c r="E241" s="212"/>
      <c r="F241" s="2"/>
      <c r="G241" s="2"/>
      <c r="H241" s="2"/>
    </row>
    <row r="242" spans="5:8" ht="12.75">
      <c r="E242" s="212"/>
      <c r="F242" s="2"/>
      <c r="G242" s="2"/>
      <c r="H242" s="2"/>
    </row>
    <row r="243" spans="5:8" ht="12.75">
      <c r="E243" s="212"/>
      <c r="F243" s="2"/>
      <c r="G243" s="2"/>
      <c r="H243" s="2"/>
    </row>
    <row r="244" spans="5:8" ht="12.75">
      <c r="E244" s="212"/>
      <c r="F244" s="2"/>
      <c r="G244" s="2"/>
      <c r="H244" s="2"/>
    </row>
    <row r="245" spans="5:8" ht="12.75">
      <c r="E245" s="212"/>
      <c r="F245" s="2"/>
      <c r="G245" s="2"/>
      <c r="H245" s="2"/>
    </row>
    <row r="246" spans="5:8" ht="12.75">
      <c r="E246" s="212"/>
      <c r="F246" s="2"/>
      <c r="G246" s="2"/>
      <c r="H246" s="2"/>
    </row>
    <row r="247" spans="5:8" ht="12.75">
      <c r="E247" s="212"/>
      <c r="F247" s="2"/>
      <c r="G247" s="2"/>
      <c r="H247" s="2"/>
    </row>
    <row r="248" spans="5:8" ht="12.75">
      <c r="E248" s="212"/>
      <c r="F248" s="2"/>
      <c r="G248" s="2"/>
      <c r="H248" s="2"/>
    </row>
    <row r="249" spans="5:8" ht="12.75">
      <c r="E249" s="212"/>
      <c r="F249" s="2"/>
      <c r="G249" s="2"/>
      <c r="H249" s="2"/>
    </row>
    <row r="250" spans="5:8" ht="12.75">
      <c r="E250" s="212"/>
      <c r="F250" s="2"/>
      <c r="G250" s="2"/>
      <c r="H250" s="2"/>
    </row>
    <row r="251" spans="5:8" ht="12.75">
      <c r="E251" s="212"/>
      <c r="F251" s="2"/>
      <c r="G251" s="2"/>
      <c r="H251" s="2"/>
    </row>
    <row r="252" spans="5:8" ht="12.75">
      <c r="E252" s="212"/>
      <c r="F252" s="2"/>
      <c r="G252" s="2"/>
      <c r="H252" s="2"/>
    </row>
    <row r="253" spans="5:8" ht="12.75">
      <c r="E253" s="212"/>
      <c r="F253" s="2"/>
      <c r="G253" s="2"/>
      <c r="H253" s="2"/>
    </row>
    <row r="254" spans="5:8" ht="12.75">
      <c r="E254" s="212"/>
      <c r="F254" s="2"/>
      <c r="G254" s="2"/>
      <c r="H254" s="2"/>
    </row>
    <row r="255" spans="5:8" ht="12.75">
      <c r="E255" s="212"/>
      <c r="F255" s="2"/>
      <c r="G255" s="2"/>
      <c r="H255" s="2"/>
    </row>
    <row r="256" spans="5:8" ht="12.75">
      <c r="E256" s="212"/>
      <c r="F256" s="2"/>
      <c r="G256" s="2"/>
      <c r="H256" s="2"/>
    </row>
    <row r="257" spans="5:8" ht="12.75">
      <c r="E257" s="212"/>
      <c r="F257" s="2"/>
      <c r="G257" s="2"/>
      <c r="H257" s="2"/>
    </row>
    <row r="258" spans="5:8" ht="12.75">
      <c r="E258" s="212"/>
      <c r="F258" s="2"/>
      <c r="G258" s="2"/>
      <c r="H258" s="2"/>
    </row>
    <row r="259" spans="5:8" ht="12.75">
      <c r="E259" s="212"/>
      <c r="F259" s="2"/>
      <c r="G259" s="2"/>
      <c r="H259" s="2"/>
    </row>
    <row r="260" spans="5:8" ht="12.75">
      <c r="E260" s="212"/>
      <c r="F260" s="2"/>
      <c r="G260" s="2"/>
      <c r="H260" s="2"/>
    </row>
    <row r="261" spans="5:8" ht="12.75">
      <c r="E261" s="212"/>
      <c r="F261" s="2"/>
      <c r="G261" s="2"/>
      <c r="H261" s="2"/>
    </row>
    <row r="262" spans="5:8" ht="12.75">
      <c r="E262" s="212"/>
      <c r="F262" s="2"/>
      <c r="G262" s="2"/>
      <c r="H262" s="2"/>
    </row>
    <row r="263" spans="5:8" ht="12.75">
      <c r="E263" s="212"/>
      <c r="F263" s="2"/>
      <c r="G263" s="2"/>
      <c r="H263" s="2"/>
    </row>
    <row r="264" spans="5:8" ht="12.75">
      <c r="E264" s="212"/>
      <c r="F264" s="2"/>
      <c r="G264" s="2"/>
      <c r="H264" s="2"/>
    </row>
    <row r="265" spans="5:8" ht="12.75">
      <c r="E265" s="212"/>
      <c r="F265" s="2"/>
      <c r="G265" s="2"/>
      <c r="H265" s="2"/>
    </row>
    <row r="266" spans="5:8" ht="12.75">
      <c r="E266" s="212"/>
      <c r="F266" s="2"/>
      <c r="G266" s="2"/>
      <c r="H266" s="2"/>
    </row>
    <row r="267" spans="5:8" ht="12.75">
      <c r="E267" s="212"/>
      <c r="F267" s="2"/>
      <c r="G267" s="2"/>
      <c r="H267" s="2"/>
    </row>
    <row r="268" spans="5:8" ht="12.75">
      <c r="E268" s="212"/>
      <c r="F268" s="2"/>
      <c r="G268" s="2"/>
      <c r="H268" s="2"/>
    </row>
    <row r="269" spans="5:8" ht="12.75">
      <c r="E269" s="212"/>
      <c r="F269" s="2"/>
      <c r="G269" s="2"/>
      <c r="H269" s="2"/>
    </row>
    <row r="270" spans="5:8" ht="12.75">
      <c r="E270" s="212"/>
      <c r="F270" s="2"/>
      <c r="G270" s="2"/>
      <c r="H270" s="2"/>
    </row>
    <row r="271" spans="5:8" ht="12.75">
      <c r="E271" s="212"/>
      <c r="F271" s="2"/>
      <c r="G271" s="2"/>
      <c r="H271" s="2"/>
    </row>
    <row r="272" spans="5:8" ht="12.75">
      <c r="E272" s="212"/>
      <c r="F272" s="2"/>
      <c r="G272" s="2"/>
      <c r="H272" s="2"/>
    </row>
    <row r="273" spans="5:8" ht="12.75">
      <c r="E273" s="212"/>
      <c r="F273" s="2"/>
      <c r="G273" s="2"/>
      <c r="H273" s="2"/>
    </row>
    <row r="274" spans="5:8" ht="12.75">
      <c r="E274" s="212"/>
      <c r="F274" s="2"/>
      <c r="G274" s="2"/>
      <c r="H274" s="2"/>
    </row>
    <row r="275" spans="5:8" ht="12.75">
      <c r="E275" s="212"/>
      <c r="F275" s="2"/>
      <c r="G275" s="2"/>
      <c r="H275" s="2"/>
    </row>
    <row r="276" spans="5:8" ht="12.75">
      <c r="E276" s="212"/>
      <c r="F276" s="2"/>
      <c r="G276" s="2"/>
      <c r="H276" s="2"/>
    </row>
    <row r="277" spans="5:8" ht="12.75">
      <c r="E277" s="212"/>
      <c r="F277" s="2"/>
      <c r="G277" s="2"/>
      <c r="H277" s="2"/>
    </row>
    <row r="278" spans="5:8" ht="12.75">
      <c r="E278" s="212"/>
      <c r="F278" s="2"/>
      <c r="G278" s="2"/>
      <c r="H278" s="2"/>
    </row>
    <row r="279" spans="5:8" ht="12.75">
      <c r="E279" s="212"/>
      <c r="F279" s="2"/>
      <c r="G279" s="2"/>
      <c r="H279" s="2"/>
    </row>
    <row r="280" spans="5:8" ht="12.75">
      <c r="E280" s="212"/>
      <c r="F280" s="2"/>
      <c r="G280" s="2"/>
      <c r="H280" s="2"/>
    </row>
    <row r="281" spans="5:8" ht="12.75">
      <c r="E281" s="212"/>
      <c r="F281" s="2"/>
      <c r="G281" s="2"/>
      <c r="H281" s="2"/>
    </row>
    <row r="282" spans="5:8" ht="12.75">
      <c r="E282" s="212"/>
      <c r="F282" s="2"/>
      <c r="G282" s="2"/>
      <c r="H282" s="2"/>
    </row>
    <row r="283" spans="5:8" ht="12.75">
      <c r="E283" s="212"/>
      <c r="F283" s="2"/>
      <c r="G283" s="2"/>
      <c r="H283" s="2"/>
    </row>
    <row r="284" spans="5:8" ht="12.75">
      <c r="E284" s="212"/>
      <c r="F284" s="2"/>
      <c r="G284" s="2"/>
      <c r="H284" s="2"/>
    </row>
    <row r="285" spans="5:8" ht="12.75">
      <c r="E285" s="212"/>
      <c r="F285" s="2"/>
      <c r="G285" s="2"/>
      <c r="H285" s="2"/>
    </row>
    <row r="286" spans="5:8" ht="12.75">
      <c r="E286" s="212"/>
      <c r="F286" s="2"/>
      <c r="G286" s="2"/>
      <c r="H286" s="2"/>
    </row>
    <row r="287" spans="5:8" ht="12.75">
      <c r="E287" s="212"/>
      <c r="F287" s="2"/>
      <c r="G287" s="2"/>
      <c r="H287" s="2"/>
    </row>
    <row r="288" spans="5:8" ht="12.75">
      <c r="E288" s="212"/>
      <c r="F288" s="2"/>
      <c r="G288" s="2"/>
      <c r="H288" s="2"/>
    </row>
    <row r="289" spans="5:8" ht="12.75">
      <c r="E289" s="212"/>
      <c r="F289" s="2"/>
      <c r="G289" s="2"/>
      <c r="H289" s="2"/>
    </row>
    <row r="290" spans="5:8" ht="12.75">
      <c r="E290" s="212"/>
      <c r="F290" s="2"/>
      <c r="G290" s="2"/>
      <c r="H290" s="2"/>
    </row>
    <row r="291" spans="5:8" ht="12.75">
      <c r="E291" s="212"/>
      <c r="F291" s="2"/>
      <c r="G291" s="2"/>
      <c r="H291" s="2"/>
    </row>
    <row r="292" spans="5:8" ht="12.75">
      <c r="E292" s="212"/>
      <c r="F292" s="2"/>
      <c r="G292" s="2"/>
      <c r="H292" s="2"/>
    </row>
    <row r="293" spans="5:8" ht="12.75">
      <c r="E293" s="212"/>
      <c r="F293" s="2"/>
      <c r="G293" s="2"/>
      <c r="H293" s="2"/>
    </row>
    <row r="294" spans="5:8" ht="12.75">
      <c r="E294" s="212"/>
      <c r="F294" s="2"/>
      <c r="G294" s="2"/>
      <c r="H294" s="2"/>
    </row>
    <row r="295" spans="5:8" ht="12.75">
      <c r="E295" s="212"/>
      <c r="F295" s="2"/>
      <c r="G295" s="2"/>
      <c r="H295" s="2"/>
    </row>
    <row r="296" spans="5:8" ht="12.75">
      <c r="E296" s="212"/>
      <c r="F296" s="2"/>
      <c r="G296" s="2"/>
      <c r="H296" s="2"/>
    </row>
    <row r="297" spans="5:8" ht="12.75">
      <c r="E297" s="212"/>
      <c r="F297" s="2"/>
      <c r="G297" s="2"/>
      <c r="H297" s="2"/>
    </row>
    <row r="298" spans="5:8" ht="12.75">
      <c r="E298" s="212"/>
      <c r="F298" s="2"/>
      <c r="G298" s="2"/>
      <c r="H298" s="2"/>
    </row>
    <row r="299" spans="5:8" ht="12.75">
      <c r="E299" s="212"/>
      <c r="F299" s="2"/>
      <c r="G299" s="2"/>
      <c r="H299" s="2"/>
    </row>
    <row r="300" spans="5:8" ht="12.75">
      <c r="E300" s="212"/>
      <c r="F300" s="2"/>
      <c r="G300" s="2"/>
      <c r="H300" s="2"/>
    </row>
    <row r="301" spans="5:8" ht="12.75">
      <c r="E301" s="212"/>
      <c r="F301" s="2"/>
      <c r="G301" s="2"/>
      <c r="H301" s="2"/>
    </row>
    <row r="302" spans="5:8" ht="12.75">
      <c r="E302" s="212"/>
      <c r="F302" s="2"/>
      <c r="G302" s="2"/>
      <c r="H302" s="2"/>
    </row>
    <row r="303" spans="5:8" ht="12.75">
      <c r="E303" s="212"/>
      <c r="F303" s="2"/>
      <c r="G303" s="2"/>
      <c r="H303" s="2"/>
    </row>
    <row r="304" spans="5:8" ht="12.75">
      <c r="E304" s="212"/>
      <c r="F304" s="2"/>
      <c r="G304" s="2"/>
      <c r="H304" s="2"/>
    </row>
    <row r="305" spans="5:8" ht="12.75">
      <c r="E305" s="212"/>
      <c r="F305" s="2"/>
      <c r="G305" s="2"/>
      <c r="H305" s="2"/>
    </row>
    <row r="306" spans="5:8" ht="12.75">
      <c r="E306" s="212"/>
      <c r="F306" s="2"/>
      <c r="G306" s="2"/>
      <c r="H306" s="2"/>
    </row>
    <row r="307" spans="5:8" ht="12.75">
      <c r="E307" s="212"/>
      <c r="F307" s="2"/>
      <c r="G307" s="2"/>
      <c r="H307" s="2"/>
    </row>
    <row r="308" spans="5:8" ht="12.75">
      <c r="E308" s="212"/>
      <c r="F308" s="2"/>
      <c r="G308" s="2"/>
      <c r="H308" s="2"/>
    </row>
    <row r="309" spans="5:8" ht="12.75">
      <c r="E309" s="212"/>
      <c r="F309" s="2"/>
      <c r="G309" s="2"/>
      <c r="H309" s="2"/>
    </row>
    <row r="310" spans="5:8" ht="12.75">
      <c r="E310" s="212"/>
      <c r="F310" s="2"/>
      <c r="G310" s="2"/>
      <c r="H310" s="2"/>
    </row>
    <row r="311" spans="5:8" ht="12.75">
      <c r="E311" s="212"/>
      <c r="F311" s="2"/>
      <c r="G311" s="2"/>
      <c r="H311" s="2"/>
    </row>
    <row r="312" spans="5:8" ht="12.75">
      <c r="E312" s="212"/>
      <c r="F312" s="2"/>
      <c r="G312" s="2"/>
      <c r="H312" s="2"/>
    </row>
    <row r="313" spans="5:8" ht="12.75">
      <c r="E313" s="212"/>
      <c r="F313" s="2"/>
      <c r="G313" s="2"/>
      <c r="H313" s="2"/>
    </row>
    <row r="314" spans="5:8" ht="12.75">
      <c r="E314" s="212"/>
      <c r="F314" s="2"/>
      <c r="G314" s="2"/>
      <c r="H314" s="2"/>
    </row>
    <row r="315" spans="5:8" ht="12.75">
      <c r="E315" s="212"/>
      <c r="F315" s="2"/>
      <c r="G315" s="2"/>
      <c r="H315" s="2"/>
    </row>
    <row r="316" spans="5:8" ht="12.75">
      <c r="E316" s="212"/>
      <c r="F316" s="2"/>
      <c r="G316" s="2"/>
      <c r="H316" s="2"/>
    </row>
    <row r="317" spans="5:8" ht="12.75">
      <c r="E317" s="212"/>
      <c r="F317" s="2"/>
      <c r="G317" s="2"/>
      <c r="H317" s="2"/>
    </row>
    <row r="318" spans="5:8" ht="12.75">
      <c r="E318" s="212"/>
      <c r="F318" s="2"/>
      <c r="G318" s="2"/>
      <c r="H318" s="2"/>
    </row>
    <row r="319" spans="5:8" ht="12.75">
      <c r="E319" s="212"/>
      <c r="F319" s="2"/>
      <c r="G319" s="2"/>
      <c r="H319" s="2"/>
    </row>
    <row r="320" spans="5:8" ht="12.75">
      <c r="E320" s="212"/>
      <c r="F320" s="2"/>
      <c r="G320" s="2"/>
      <c r="H320" s="2"/>
    </row>
    <row r="321" spans="5:8" ht="12.75">
      <c r="E321" s="212"/>
      <c r="F321" s="2"/>
      <c r="G321" s="2"/>
      <c r="H321" s="2"/>
    </row>
    <row r="322" spans="5:8" ht="12.75">
      <c r="E322" s="212"/>
      <c r="F322" s="2"/>
      <c r="G322" s="2"/>
      <c r="H322" s="2"/>
    </row>
    <row r="323" spans="5:8" ht="12.75">
      <c r="E323" s="212"/>
      <c r="F323" s="2"/>
      <c r="G323" s="2"/>
      <c r="H323" s="2"/>
    </row>
    <row r="324" spans="5:8" ht="12.75">
      <c r="E324" s="212"/>
      <c r="F324" s="2"/>
      <c r="G324" s="2"/>
      <c r="H324" s="2"/>
    </row>
    <row r="325" spans="5:8" ht="12.75">
      <c r="E325" s="212"/>
      <c r="F325" s="2"/>
      <c r="G325" s="2"/>
      <c r="H325" s="2"/>
    </row>
    <row r="326" spans="5:8" ht="12.75">
      <c r="E326" s="212"/>
      <c r="F326" s="2"/>
      <c r="G326" s="2"/>
      <c r="H326" s="2"/>
    </row>
    <row r="327" spans="5:8" ht="12.75">
      <c r="E327" s="212"/>
      <c r="F327" s="2"/>
      <c r="G327" s="2"/>
      <c r="H327" s="2"/>
    </row>
    <row r="328" spans="5:8" ht="12.75">
      <c r="E328" s="212"/>
      <c r="F328" s="2"/>
      <c r="G328" s="2"/>
      <c r="H328" s="2"/>
    </row>
    <row r="329" spans="5:8" ht="12.75">
      <c r="E329" s="212"/>
      <c r="F329" s="2"/>
      <c r="G329" s="2"/>
      <c r="H329" s="2"/>
    </row>
    <row r="330" spans="5:8" ht="12.75">
      <c r="E330" s="212"/>
      <c r="F330" s="2"/>
      <c r="G330" s="2"/>
      <c r="H330" s="2"/>
    </row>
    <row r="331" spans="5:8" ht="12.75">
      <c r="E331" s="212"/>
      <c r="F331" s="2"/>
      <c r="G331" s="2"/>
      <c r="H331" s="2"/>
    </row>
    <row r="332" spans="5:8" ht="12.75">
      <c r="E332" s="212"/>
      <c r="F332" s="2"/>
      <c r="G332" s="2"/>
      <c r="H332" s="2"/>
    </row>
    <row r="333" spans="5:8" ht="12.75">
      <c r="E333" s="212"/>
      <c r="F333" s="2"/>
      <c r="G333" s="2"/>
      <c r="H333" s="2"/>
    </row>
    <row r="334" spans="5:8" ht="12.75">
      <c r="E334" s="212"/>
      <c r="F334" s="2"/>
      <c r="G334" s="2"/>
      <c r="H334" s="2"/>
    </row>
    <row r="335" spans="5:8" ht="12.75">
      <c r="E335" s="212"/>
      <c r="F335" s="2"/>
      <c r="G335" s="2"/>
      <c r="H335" s="2"/>
    </row>
    <row r="336" spans="5:8" ht="12.75">
      <c r="E336" s="212"/>
      <c r="F336" s="2"/>
      <c r="G336" s="2"/>
      <c r="H336" s="2"/>
    </row>
    <row r="337" spans="5:8" ht="12.75">
      <c r="E337" s="212"/>
      <c r="F337" s="2"/>
      <c r="G337" s="2"/>
      <c r="H337" s="2"/>
    </row>
    <row r="338" spans="5:8" ht="12.75">
      <c r="E338" s="212"/>
      <c r="F338" s="2"/>
      <c r="G338" s="2"/>
      <c r="H338" s="2"/>
    </row>
    <row r="339" spans="5:8" ht="12.75">
      <c r="E339" s="212"/>
      <c r="F339" s="2"/>
      <c r="G339" s="2"/>
      <c r="H339" s="2"/>
    </row>
    <row r="340" spans="5:8" ht="12.75">
      <c r="E340" s="212"/>
      <c r="F340" s="2"/>
      <c r="G340" s="2"/>
      <c r="H340" s="2"/>
    </row>
    <row r="341" spans="5:8" ht="12.75">
      <c r="E341" s="212"/>
      <c r="F341" s="2"/>
      <c r="G341" s="2"/>
      <c r="H341" s="2"/>
    </row>
    <row r="342" spans="5:8" ht="12.75">
      <c r="E342" s="212"/>
      <c r="F342" s="2"/>
      <c r="G342" s="2"/>
      <c r="H342" s="2"/>
    </row>
    <row r="343" spans="5:8" ht="12.75">
      <c r="E343" s="212"/>
      <c r="F343" s="2"/>
      <c r="G343" s="2"/>
      <c r="H343" s="2"/>
    </row>
    <row r="344" spans="5:8" ht="12.75">
      <c r="E344" s="212"/>
      <c r="F344" s="2"/>
      <c r="G344" s="2"/>
      <c r="H344" s="2"/>
    </row>
    <row r="345" spans="5:8" ht="12.75">
      <c r="E345" s="212"/>
      <c r="F345" s="2"/>
      <c r="G345" s="2"/>
      <c r="H345" s="2"/>
    </row>
    <row r="346" spans="5:8" ht="12.75">
      <c r="E346" s="212"/>
      <c r="F346" s="2"/>
      <c r="G346" s="2"/>
      <c r="H346" s="2"/>
    </row>
    <row r="347" spans="5:8" ht="12.75">
      <c r="E347" s="212"/>
      <c r="F347" s="2"/>
      <c r="G347" s="2"/>
      <c r="H347" s="2"/>
    </row>
    <row r="348" spans="5:8" ht="12.75">
      <c r="E348" s="212"/>
      <c r="F348" s="2"/>
      <c r="G348" s="2"/>
      <c r="H348" s="2"/>
    </row>
    <row r="349" spans="5:8" ht="12.75">
      <c r="E349" s="212"/>
      <c r="F349" s="2"/>
      <c r="G349" s="2"/>
      <c r="H349" s="2"/>
    </row>
    <row r="350" spans="5:8" ht="12.75">
      <c r="E350" s="212"/>
      <c r="F350" s="2"/>
      <c r="G350" s="2"/>
      <c r="H350" s="2"/>
    </row>
    <row r="351" spans="5:8" ht="12.75">
      <c r="E351" s="212"/>
      <c r="F351" s="2"/>
      <c r="G351" s="2"/>
      <c r="H351" s="2"/>
    </row>
    <row r="352" spans="5:8" ht="12.75">
      <c r="E352" s="212"/>
      <c r="F352" s="2"/>
      <c r="G352" s="2"/>
      <c r="H352" s="2"/>
    </row>
    <row r="353" spans="5:8" ht="12.75">
      <c r="E353" s="212"/>
      <c r="F353" s="2"/>
      <c r="G353" s="2"/>
      <c r="H353" s="2"/>
    </row>
    <row r="354" spans="5:8" ht="12.75">
      <c r="E354" s="212"/>
      <c r="F354" s="2"/>
      <c r="G354" s="2"/>
      <c r="H354" s="2"/>
    </row>
    <row r="355" spans="5:8" ht="12.75">
      <c r="E355" s="212"/>
      <c r="F355" s="2"/>
      <c r="G355" s="2"/>
      <c r="H355" s="2"/>
    </row>
    <row r="356" spans="5:8" ht="12.75">
      <c r="E356" s="212"/>
      <c r="F356" s="2"/>
      <c r="G356" s="2"/>
      <c r="H356" s="2"/>
    </row>
    <row r="357" spans="5:8" ht="12.75">
      <c r="E357" s="212"/>
      <c r="F357" s="2"/>
      <c r="G357" s="2"/>
      <c r="H357" s="2"/>
    </row>
    <row r="358" spans="5:8" ht="12.75">
      <c r="E358" s="212"/>
      <c r="F358" s="2"/>
      <c r="G358" s="2"/>
      <c r="H358" s="2"/>
    </row>
    <row r="359" spans="5:8" ht="12.75">
      <c r="E359" s="212"/>
      <c r="F359" s="2"/>
      <c r="G359" s="2"/>
      <c r="H359" s="2"/>
    </row>
    <row r="360" spans="5:8" ht="12.75">
      <c r="E360" s="212"/>
      <c r="F360" s="2"/>
      <c r="G360" s="2"/>
      <c r="H360" s="2"/>
    </row>
    <row r="361" spans="5:8" ht="12.75">
      <c r="E361" s="212"/>
      <c r="F361" s="2"/>
      <c r="G361" s="2"/>
      <c r="H361" s="2"/>
    </row>
    <row r="362" spans="5:8" ht="12.75">
      <c r="E362" s="212"/>
      <c r="F362" s="2"/>
      <c r="G362" s="2"/>
      <c r="H362" s="2"/>
    </row>
    <row r="363" spans="5:8" ht="12.75">
      <c r="E363" s="212"/>
      <c r="F363" s="2"/>
      <c r="G363" s="2"/>
      <c r="H363" s="2"/>
    </row>
    <row r="364" spans="5:8" ht="12.75">
      <c r="E364" s="212"/>
      <c r="F364" s="2"/>
      <c r="G364" s="2"/>
      <c r="H364" s="2"/>
    </row>
    <row r="365" spans="5:8" ht="12.75">
      <c r="E365" s="212"/>
      <c r="F365" s="2"/>
      <c r="G365" s="2"/>
      <c r="H365" s="2"/>
    </row>
    <row r="366" spans="5:8" ht="12.75">
      <c r="E366" s="212"/>
      <c r="F366" s="2"/>
      <c r="G366" s="2"/>
      <c r="H366" s="2"/>
    </row>
    <row r="367" spans="5:8" ht="12.75">
      <c r="E367" s="212"/>
      <c r="F367" s="2"/>
      <c r="G367" s="2"/>
      <c r="H367" s="2"/>
    </row>
    <row r="368" spans="5:8" ht="12.75">
      <c r="E368" s="212"/>
      <c r="F368" s="2"/>
      <c r="G368" s="2"/>
      <c r="H368" s="2"/>
    </row>
    <row r="369" spans="5:8" ht="12.75">
      <c r="E369" s="212"/>
      <c r="F369" s="2"/>
      <c r="G369" s="2"/>
      <c r="H369" s="2"/>
    </row>
    <row r="370" spans="5:8" ht="12.75">
      <c r="E370" s="212"/>
      <c r="F370" s="2"/>
      <c r="G370" s="2"/>
      <c r="H370" s="2"/>
    </row>
    <row r="371" spans="5:8" ht="12.75">
      <c r="E371" s="212"/>
      <c r="F371" s="2"/>
      <c r="G371" s="2"/>
      <c r="H371" s="2"/>
    </row>
    <row r="372" spans="5:8" ht="12.75">
      <c r="E372" s="212"/>
      <c r="F372" s="2"/>
      <c r="G372" s="2"/>
      <c r="H372" s="2"/>
    </row>
    <row r="373" spans="5:8" ht="12.75">
      <c r="E373" s="212"/>
      <c r="F373" s="2"/>
      <c r="G373" s="2"/>
      <c r="H373" s="2"/>
    </row>
    <row r="374" spans="5:8" ht="12.75">
      <c r="E374" s="212"/>
      <c r="F374" s="2"/>
      <c r="G374" s="2"/>
      <c r="H374" s="2"/>
    </row>
    <row r="375" spans="5:8" ht="12.75">
      <c r="E375" s="212"/>
      <c r="F375" s="2"/>
      <c r="G375" s="2"/>
      <c r="H375" s="2"/>
    </row>
    <row r="376" spans="5:8" ht="12.75">
      <c r="E376" s="212"/>
      <c r="F376" s="2"/>
      <c r="G376" s="2"/>
      <c r="H376" s="2"/>
    </row>
    <row r="377" spans="5:8" ht="12.75">
      <c r="E377" s="212"/>
      <c r="F377" s="2"/>
      <c r="G377" s="2"/>
      <c r="H377" s="2"/>
    </row>
    <row r="378" spans="5:8" ht="12.75">
      <c r="E378" s="212"/>
      <c r="F378" s="2"/>
      <c r="G378" s="2"/>
      <c r="H378" s="2"/>
    </row>
    <row r="379" spans="5:8" ht="12.75">
      <c r="E379" s="212"/>
      <c r="F379" s="2"/>
      <c r="G379" s="2"/>
      <c r="H379" s="2"/>
    </row>
    <row r="380" spans="5:8" ht="12.75">
      <c r="E380" s="212"/>
      <c r="F380" s="2"/>
      <c r="G380" s="2"/>
      <c r="H380" s="2"/>
    </row>
    <row r="381" spans="5:8" ht="12.75">
      <c r="E381" s="212"/>
      <c r="F381" s="2"/>
      <c r="G381" s="2"/>
      <c r="H381" s="2"/>
    </row>
    <row r="382" spans="5:8" ht="12.75">
      <c r="E382" s="212"/>
      <c r="F382" s="2"/>
      <c r="G382" s="2"/>
      <c r="H382" s="2"/>
    </row>
    <row r="383" spans="5:8" ht="12.75">
      <c r="E383" s="212"/>
      <c r="F383" s="2"/>
      <c r="G383" s="2"/>
      <c r="H383" s="2"/>
    </row>
    <row r="384" spans="5:8" ht="12.75">
      <c r="E384" s="212"/>
      <c r="F384" s="2"/>
      <c r="G384" s="2"/>
      <c r="H384" s="2"/>
    </row>
    <row r="385" spans="5:8" ht="12.75">
      <c r="E385" s="212"/>
      <c r="F385" s="2"/>
      <c r="G385" s="2"/>
      <c r="H385" s="2"/>
    </row>
    <row r="386" spans="5:8" ht="12.75">
      <c r="E386" s="212"/>
      <c r="F386" s="2"/>
      <c r="G386" s="2"/>
      <c r="H386" s="2"/>
    </row>
    <row r="387" spans="5:8" ht="12.75">
      <c r="E387" s="212"/>
      <c r="F387" s="2"/>
      <c r="G387" s="2"/>
      <c r="H387" s="2"/>
    </row>
    <row r="388" spans="5:8" ht="12.75">
      <c r="E388" s="212"/>
      <c r="F388" s="2"/>
      <c r="G388" s="2"/>
      <c r="H388" s="2"/>
    </row>
    <row r="389" spans="5:8" ht="12.75">
      <c r="E389" s="212"/>
      <c r="F389" s="2"/>
      <c r="G389" s="2"/>
      <c r="H389" s="2"/>
    </row>
    <row r="390" spans="5:8" ht="12.75">
      <c r="E390" s="212"/>
      <c r="F390" s="2"/>
      <c r="G390" s="2"/>
      <c r="H390" s="2"/>
    </row>
    <row r="391" spans="5:8" ht="12.75">
      <c r="E391" s="212"/>
      <c r="F391" s="2"/>
      <c r="G391" s="2"/>
      <c r="H391" s="2"/>
    </row>
    <row r="392" spans="5:8" ht="12.75">
      <c r="E392" s="212"/>
      <c r="F392" s="2"/>
      <c r="G392" s="2"/>
      <c r="H392" s="2"/>
    </row>
    <row r="393" spans="5:8" ht="12.75">
      <c r="E393" s="212"/>
      <c r="F393" s="2"/>
      <c r="G393" s="2"/>
      <c r="H393" s="2"/>
    </row>
    <row r="394" spans="5:8" ht="12.75">
      <c r="E394" s="212"/>
      <c r="F394" s="2"/>
      <c r="G394" s="2"/>
      <c r="H394" s="2"/>
    </row>
    <row r="395" spans="5:8" ht="12.75">
      <c r="E395" s="212"/>
      <c r="F395" s="2"/>
      <c r="G395" s="2"/>
      <c r="H395" s="2"/>
    </row>
    <row r="396" spans="5:8" ht="12.75">
      <c r="E396" s="212"/>
      <c r="F396" s="2"/>
      <c r="G396" s="2"/>
      <c r="H396" s="2"/>
    </row>
    <row r="397" spans="5:8" ht="12.75">
      <c r="E397" s="212"/>
      <c r="F397" s="2"/>
      <c r="G397" s="2"/>
      <c r="H397" s="2"/>
    </row>
    <row r="398" spans="5:8" ht="12.75">
      <c r="E398" s="212"/>
      <c r="F398" s="2"/>
      <c r="G398" s="2"/>
      <c r="H398" s="2"/>
    </row>
    <row r="399" spans="5:8" ht="12.75">
      <c r="E399" s="212"/>
      <c r="F399" s="2"/>
      <c r="G399" s="2"/>
      <c r="H399" s="2"/>
    </row>
    <row r="400" spans="5:8" ht="12.75">
      <c r="E400" s="212"/>
      <c r="F400" s="2"/>
      <c r="G400" s="2"/>
      <c r="H400" s="2"/>
    </row>
    <row r="401" spans="5:8" ht="12.75">
      <c r="E401" s="212"/>
      <c r="F401" s="2"/>
      <c r="G401" s="2"/>
      <c r="H401" s="2"/>
    </row>
    <row r="402" spans="5:8" ht="12.75">
      <c r="E402" s="212"/>
      <c r="F402" s="2"/>
      <c r="G402" s="2"/>
      <c r="H402" s="2"/>
    </row>
    <row r="403" spans="5:8" ht="12.75">
      <c r="E403" s="212"/>
      <c r="F403" s="2"/>
      <c r="G403" s="2"/>
      <c r="H403" s="2"/>
    </row>
    <row r="404" spans="5:8" ht="12.75">
      <c r="E404" s="212"/>
      <c r="F404" s="2"/>
      <c r="G404" s="2"/>
      <c r="H404" s="2"/>
    </row>
    <row r="405" spans="5:8" ht="12.75">
      <c r="E405" s="212"/>
      <c r="F405" s="2"/>
      <c r="G405" s="2"/>
      <c r="H405" s="2"/>
    </row>
    <row r="406" spans="5:8" ht="12.75">
      <c r="E406" s="212"/>
      <c r="F406" s="2"/>
      <c r="G406" s="2"/>
      <c r="H406" s="2"/>
    </row>
    <row r="407" spans="5:8" ht="12.75">
      <c r="E407" s="212"/>
      <c r="F407" s="2"/>
      <c r="G407" s="2"/>
      <c r="H407" s="2"/>
    </row>
    <row r="408" spans="5:8" ht="12.75">
      <c r="E408" s="212"/>
      <c r="F408" s="2"/>
      <c r="G408" s="2"/>
      <c r="H408" s="2"/>
    </row>
    <row r="409" spans="5:8" ht="12.75">
      <c r="E409" s="212"/>
      <c r="F409" s="2"/>
      <c r="G409" s="2"/>
      <c r="H409" s="2"/>
    </row>
    <row r="410" spans="5:8" ht="12.75">
      <c r="E410" s="212"/>
      <c r="F410" s="2"/>
      <c r="G410" s="2"/>
      <c r="H410" s="2"/>
    </row>
    <row r="411" spans="5:8" ht="12.75">
      <c r="E411" s="212"/>
      <c r="F411" s="2"/>
      <c r="G411" s="2"/>
      <c r="H411" s="2"/>
    </row>
    <row r="412" spans="5:8" ht="12.75">
      <c r="E412" s="212"/>
      <c r="F412" s="2"/>
      <c r="G412" s="2"/>
      <c r="H412" s="2"/>
    </row>
    <row r="413" spans="5:8" ht="12.75">
      <c r="E413" s="212"/>
      <c r="F413" s="2"/>
      <c r="G413" s="2"/>
      <c r="H413" s="2"/>
    </row>
    <row r="414" spans="5:8" ht="12.75">
      <c r="E414" s="212"/>
      <c r="F414" s="2"/>
      <c r="G414" s="2"/>
      <c r="H414" s="2"/>
    </row>
    <row r="415" spans="5:8" ht="12.75">
      <c r="E415" s="212"/>
      <c r="F415" s="2"/>
      <c r="G415" s="2"/>
      <c r="H415" s="2"/>
    </row>
    <row r="416" spans="5:8" ht="12.75">
      <c r="E416" s="212"/>
      <c r="F416" s="2"/>
      <c r="G416" s="2"/>
      <c r="H416" s="2"/>
    </row>
    <row r="417" spans="5:8" ht="12.75">
      <c r="E417" s="212"/>
      <c r="F417" s="2"/>
      <c r="G417" s="2"/>
      <c r="H417" s="2"/>
    </row>
    <row r="418" spans="5:8" ht="12.75">
      <c r="E418" s="212"/>
      <c r="F418" s="2"/>
      <c r="G418" s="2"/>
      <c r="H418" s="2"/>
    </row>
    <row r="419" spans="5:8" ht="12.75">
      <c r="E419" s="212"/>
      <c r="F419" s="2"/>
      <c r="G419" s="2"/>
      <c r="H419" s="2"/>
    </row>
    <row r="420" spans="5:8" ht="12.75">
      <c r="E420" s="212"/>
      <c r="F420" s="2"/>
      <c r="G420" s="2"/>
      <c r="H420" s="2"/>
    </row>
    <row r="421" spans="5:8" ht="12.75">
      <c r="E421" s="212"/>
      <c r="F421" s="2"/>
      <c r="G421" s="2"/>
      <c r="H421" s="2"/>
    </row>
    <row r="422" spans="5:8" ht="12.75">
      <c r="E422" s="212"/>
      <c r="F422" s="2"/>
      <c r="G422" s="2"/>
      <c r="H422" s="2"/>
    </row>
    <row r="423" spans="5:8" ht="12.75">
      <c r="E423" s="212"/>
      <c r="F423" s="2"/>
      <c r="G423" s="2"/>
      <c r="H423" s="2"/>
    </row>
    <row r="424" spans="5:8" ht="12.75">
      <c r="E424" s="212"/>
      <c r="F424" s="2"/>
      <c r="G424" s="2"/>
      <c r="H424" s="2"/>
    </row>
    <row r="425" spans="5:8" ht="12.75">
      <c r="E425" s="212"/>
      <c r="F425" s="2"/>
      <c r="G425" s="2"/>
      <c r="H425" s="2"/>
    </row>
    <row r="426" spans="5:8" ht="12.75">
      <c r="E426" s="212"/>
      <c r="F426" s="2"/>
      <c r="G426" s="2"/>
      <c r="H426" s="2"/>
    </row>
    <row r="427" spans="5:8" ht="12.75">
      <c r="E427" s="212"/>
      <c r="F427" s="2"/>
      <c r="G427" s="2"/>
      <c r="H427" s="2"/>
    </row>
    <row r="428" spans="5:8" ht="12.75">
      <c r="E428" s="212"/>
      <c r="F428" s="2"/>
      <c r="G428" s="2"/>
      <c r="H428" s="2"/>
    </row>
    <row r="429" spans="5:8" ht="12.75">
      <c r="E429" s="212"/>
      <c r="F429" s="2"/>
      <c r="G429" s="2"/>
      <c r="H429" s="2"/>
    </row>
    <row r="430" spans="5:8" ht="12.75">
      <c r="E430" s="212"/>
      <c r="F430" s="2"/>
      <c r="G430" s="2"/>
      <c r="H430" s="2"/>
    </row>
    <row r="431" spans="5:8" ht="12.75">
      <c r="E431" s="212"/>
      <c r="F431" s="2"/>
      <c r="G431" s="2"/>
      <c r="H431" s="2"/>
    </row>
    <row r="432" spans="5:8" ht="12.75">
      <c r="E432" s="212"/>
      <c r="F432" s="2"/>
      <c r="G432" s="2"/>
      <c r="H432" s="2"/>
    </row>
    <row r="433" spans="5:8" ht="12.75">
      <c r="E433" s="212"/>
      <c r="F433" s="2"/>
      <c r="G433" s="2"/>
      <c r="H433" s="2"/>
    </row>
    <row r="434" spans="5:8" ht="12.75">
      <c r="E434" s="212"/>
      <c r="F434" s="2"/>
      <c r="G434" s="2"/>
      <c r="H434" s="2"/>
    </row>
    <row r="435" spans="5:8" ht="12.75">
      <c r="E435" s="212"/>
      <c r="F435" s="2"/>
      <c r="G435" s="2"/>
      <c r="H435" s="2"/>
    </row>
    <row r="436" spans="5:8" ht="12.75">
      <c r="E436" s="212"/>
      <c r="F436" s="2"/>
      <c r="G436" s="2"/>
      <c r="H436" s="2"/>
    </row>
    <row r="437" spans="5:8" ht="12.75">
      <c r="E437" s="212"/>
      <c r="F437" s="2"/>
      <c r="G437" s="2"/>
      <c r="H437" s="2"/>
    </row>
    <row r="438" spans="5:8" ht="12.75">
      <c r="E438" s="212"/>
      <c r="F438" s="2"/>
      <c r="G438" s="2"/>
      <c r="H438" s="2"/>
    </row>
    <row r="439" spans="5:8" ht="12.75">
      <c r="E439" s="212"/>
      <c r="F439" s="2"/>
      <c r="G439" s="2"/>
      <c r="H439" s="2"/>
    </row>
    <row r="440" spans="5:8" ht="12.75">
      <c r="E440" s="212"/>
      <c r="F440" s="2"/>
      <c r="G440" s="2"/>
      <c r="H440" s="2"/>
    </row>
    <row r="441" spans="5:8" ht="12.75">
      <c r="E441" s="212"/>
      <c r="F441" s="2"/>
      <c r="G441" s="2"/>
      <c r="H441" s="2"/>
    </row>
    <row r="442" spans="5:8" ht="12.75">
      <c r="E442" s="212"/>
      <c r="F442" s="2"/>
      <c r="G442" s="2"/>
      <c r="H442" s="2"/>
    </row>
    <row r="443" ht="12.75">
      <c r="E443" s="212"/>
    </row>
    <row r="444" ht="12.75">
      <c r="E444" s="212"/>
    </row>
    <row r="445" ht="12.75">
      <c r="E445" s="212"/>
    </row>
    <row r="446" ht="12.75">
      <c r="E446" s="212"/>
    </row>
    <row r="447" ht="12.75">
      <c r="E447" s="212"/>
    </row>
    <row r="448" ht="12.75">
      <c r="E448" s="212"/>
    </row>
    <row r="449" ht="12.75">
      <c r="E449" s="212"/>
    </row>
    <row r="450" ht="12.75">
      <c r="E450" s="212"/>
    </row>
    <row r="451" ht="12.75">
      <c r="E451" s="212"/>
    </row>
    <row r="452" ht="12.75">
      <c r="E452" s="212"/>
    </row>
    <row r="453" ht="12.75">
      <c r="E453" s="212"/>
    </row>
    <row r="454" ht="12.75">
      <c r="E454" s="212"/>
    </row>
    <row r="455" ht="12.75">
      <c r="E455" s="212"/>
    </row>
    <row r="456" ht="12.75">
      <c r="E456" s="212"/>
    </row>
    <row r="457" ht="12.75">
      <c r="E457" s="212"/>
    </row>
    <row r="458" ht="12.75">
      <c r="E458" s="212"/>
    </row>
    <row r="459" ht="12.75">
      <c r="E459" s="212"/>
    </row>
    <row r="460" ht="12.75">
      <c r="E460" s="212"/>
    </row>
    <row r="461" ht="12.75">
      <c r="E461" s="212"/>
    </row>
    <row r="462" ht="12.75">
      <c r="E462" s="212"/>
    </row>
    <row r="463" ht="12.75">
      <c r="E463" s="212"/>
    </row>
    <row r="464" ht="12.75">
      <c r="E464" s="212"/>
    </row>
    <row r="465" ht="12.75">
      <c r="E465" s="212"/>
    </row>
    <row r="466" ht="12.75">
      <c r="E466" s="212"/>
    </row>
    <row r="467" ht="12.75">
      <c r="E467" s="212"/>
    </row>
    <row r="468" ht="12.75">
      <c r="E468" s="212"/>
    </row>
    <row r="469" ht="12.75">
      <c r="E469" s="212"/>
    </row>
    <row r="470" ht="12.75">
      <c r="E470" s="212"/>
    </row>
    <row r="471" ht="12.75">
      <c r="E471" s="212"/>
    </row>
    <row r="472" ht="12.75">
      <c r="E472" s="212"/>
    </row>
    <row r="473" ht="12.75">
      <c r="E473" s="212"/>
    </row>
    <row r="474" ht="12.75">
      <c r="E474" s="212"/>
    </row>
    <row r="475" ht="12.75">
      <c r="E475" s="212"/>
    </row>
    <row r="476" ht="12.75">
      <c r="E476" s="212"/>
    </row>
    <row r="477" ht="12.75">
      <c r="E477" s="212"/>
    </row>
    <row r="478" ht="12.75">
      <c r="E478" s="212"/>
    </row>
    <row r="479" ht="12.75">
      <c r="E479" s="212"/>
    </row>
    <row r="480" ht="12.75">
      <c r="E480" s="212"/>
    </row>
    <row r="481" ht="12.75">
      <c r="E481" s="212"/>
    </row>
    <row r="482" ht="12.75">
      <c r="E482" s="212"/>
    </row>
    <row r="483" ht="12.75">
      <c r="E483" s="212"/>
    </row>
    <row r="484" ht="12.75">
      <c r="E484" s="212"/>
    </row>
    <row r="485" ht="12.75">
      <c r="E485" s="212"/>
    </row>
    <row r="486" ht="12.75">
      <c r="E486" s="212"/>
    </row>
    <row r="487" ht="12.75">
      <c r="E487" s="212"/>
    </row>
    <row r="488" ht="12.75">
      <c r="E488" s="212"/>
    </row>
    <row r="489" ht="12.75">
      <c r="E489" s="212"/>
    </row>
    <row r="490" ht="12.75">
      <c r="E490" s="212"/>
    </row>
    <row r="491" ht="12.75">
      <c r="E491" s="212"/>
    </row>
    <row r="492" ht="12.75">
      <c r="E492" s="212"/>
    </row>
    <row r="493" ht="12.75">
      <c r="E493" s="212"/>
    </row>
    <row r="494" ht="12.75">
      <c r="E494" s="212"/>
    </row>
    <row r="495" ht="12.75">
      <c r="E495" s="212"/>
    </row>
    <row r="496" ht="12.75">
      <c r="E496" s="212"/>
    </row>
    <row r="497" ht="12.75">
      <c r="E497" s="212"/>
    </row>
    <row r="498" ht="12.75">
      <c r="E498" s="212"/>
    </row>
    <row r="499" ht="12.75">
      <c r="E499" s="212"/>
    </row>
    <row r="500" ht="12.75">
      <c r="E500" s="212"/>
    </row>
    <row r="501" ht="12.75">
      <c r="E501" s="212"/>
    </row>
    <row r="502" ht="12.75">
      <c r="E502" s="212"/>
    </row>
    <row r="503" ht="12.75">
      <c r="E503" s="212"/>
    </row>
    <row r="504" ht="12.75">
      <c r="E504" s="212"/>
    </row>
    <row r="505" ht="12.75">
      <c r="E505" s="212"/>
    </row>
    <row r="506" ht="12.75">
      <c r="E506" s="212"/>
    </row>
    <row r="507" ht="12.75">
      <c r="E507" s="212"/>
    </row>
    <row r="508" ht="12.75">
      <c r="E508" s="212"/>
    </row>
    <row r="509" ht="12.75">
      <c r="E509" s="212"/>
    </row>
  </sheetData>
  <mergeCells count="76">
    <mergeCell ref="D173:E173"/>
    <mergeCell ref="C175:E175"/>
    <mergeCell ref="D176:E176"/>
    <mergeCell ref="D178:E178"/>
    <mergeCell ref="D166:E166"/>
    <mergeCell ref="D168:E168"/>
    <mergeCell ref="D170:E170"/>
    <mergeCell ref="C172:E172"/>
    <mergeCell ref="C160:E160"/>
    <mergeCell ref="D161:E161"/>
    <mergeCell ref="C163:E163"/>
    <mergeCell ref="D164:E164"/>
    <mergeCell ref="D152:E152"/>
    <mergeCell ref="D155:E155"/>
    <mergeCell ref="C157:E157"/>
    <mergeCell ref="D158:E158"/>
    <mergeCell ref="A144:A145"/>
    <mergeCell ref="B144:B145"/>
    <mergeCell ref="D145:E145"/>
    <mergeCell ref="D148:E148"/>
    <mergeCell ref="C135:E135"/>
    <mergeCell ref="D136:E136"/>
    <mergeCell ref="D139:E139"/>
    <mergeCell ref="D143:E143"/>
    <mergeCell ref="D113:E113"/>
    <mergeCell ref="D122:E122"/>
    <mergeCell ref="D125:E125"/>
    <mergeCell ref="D133:E133"/>
    <mergeCell ref="D106:E106"/>
    <mergeCell ref="D108:E108"/>
    <mergeCell ref="D110:E110"/>
    <mergeCell ref="C112:E112"/>
    <mergeCell ref="D93:E93"/>
    <mergeCell ref="D100:E100"/>
    <mergeCell ref="C103:E103"/>
    <mergeCell ref="D104:E104"/>
    <mergeCell ref="C69:E69"/>
    <mergeCell ref="D70:E70"/>
    <mergeCell ref="D73:E73"/>
    <mergeCell ref="D81:E81"/>
    <mergeCell ref="D62:E62"/>
    <mergeCell ref="C64:E64"/>
    <mergeCell ref="D65:E65"/>
    <mergeCell ref="D67:E67"/>
    <mergeCell ref="D55:E55"/>
    <mergeCell ref="C58:E58"/>
    <mergeCell ref="D59:E59"/>
    <mergeCell ref="C61:E61"/>
    <mergeCell ref="C41:E41"/>
    <mergeCell ref="D42:E42"/>
    <mergeCell ref="D48:E48"/>
    <mergeCell ref="C54:E54"/>
    <mergeCell ref="D32:E32"/>
    <mergeCell ref="D36:E36"/>
    <mergeCell ref="C38:E38"/>
    <mergeCell ref="D39:E39"/>
    <mergeCell ref="D24:E24"/>
    <mergeCell ref="D27:E27"/>
    <mergeCell ref="C29:E29"/>
    <mergeCell ref="D30:E30"/>
    <mergeCell ref="C19:E19"/>
    <mergeCell ref="C20:E20"/>
    <mergeCell ref="C21:E21"/>
    <mergeCell ref="D22:E22"/>
    <mergeCell ref="A15:E15"/>
    <mergeCell ref="B16:E16"/>
    <mergeCell ref="B17:E17"/>
    <mergeCell ref="C18:E18"/>
    <mergeCell ref="F5:H5"/>
    <mergeCell ref="F6:H6"/>
    <mergeCell ref="A10:H10"/>
    <mergeCell ref="A11:H11"/>
    <mergeCell ref="F1:H1"/>
    <mergeCell ref="F2:H2"/>
    <mergeCell ref="F3:H3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K18" sqref="K18"/>
    </sheetView>
  </sheetViews>
  <sheetFormatPr defaultColWidth="9.00390625" defaultRowHeight="12.75"/>
  <cols>
    <col min="1" max="1" width="3.875" style="0" customWidth="1"/>
    <col min="2" max="2" width="6.375" style="0" customWidth="1"/>
    <col min="3" max="4" width="8.625" style="0" customWidth="1"/>
    <col min="5" max="5" width="7.875" style="0" customWidth="1"/>
    <col min="6" max="6" width="19.75390625" style="0" customWidth="1"/>
    <col min="7" max="7" width="14.875" style="0" customWidth="1"/>
    <col min="8" max="8" width="12.875" style="0" customWidth="1"/>
  </cols>
  <sheetData>
    <row r="1" spans="6:8" ht="12.75">
      <c r="F1" s="331"/>
      <c r="H1" s="332" t="s">
        <v>767</v>
      </c>
    </row>
    <row r="2" spans="6:8" ht="12.75">
      <c r="F2" s="331"/>
      <c r="H2" s="332" t="s">
        <v>568</v>
      </c>
    </row>
    <row r="3" spans="6:8" ht="12.75">
      <c r="F3" s="331"/>
      <c r="H3" s="332" t="s">
        <v>569</v>
      </c>
    </row>
    <row r="4" spans="6:8" ht="12.75">
      <c r="F4" s="331"/>
      <c r="H4" s="332" t="s">
        <v>570</v>
      </c>
    </row>
    <row r="5" spans="6:8" ht="12.75">
      <c r="F5" s="331"/>
      <c r="H5" s="107" t="s">
        <v>571</v>
      </c>
    </row>
    <row r="6" spans="6:8" ht="12.75">
      <c r="F6" s="331"/>
      <c r="H6" s="107" t="s">
        <v>573</v>
      </c>
    </row>
    <row r="7" ht="21.75" customHeight="1">
      <c r="H7" s="333"/>
    </row>
    <row r="8" spans="2:8" ht="18" customHeight="1">
      <c r="B8" s="334" t="s">
        <v>768</v>
      </c>
      <c r="C8" s="334"/>
      <c r="D8" s="334"/>
      <c r="E8" s="334"/>
      <c r="F8" s="334"/>
      <c r="G8" s="334"/>
      <c r="H8" s="334"/>
    </row>
    <row r="9" spans="2:8" ht="18" customHeight="1">
      <c r="B9" s="334" t="s">
        <v>769</v>
      </c>
      <c r="C9" s="334"/>
      <c r="D9" s="334"/>
      <c r="E9" s="334"/>
      <c r="F9" s="334"/>
      <c r="G9" s="334"/>
      <c r="H9" s="334"/>
    </row>
    <row r="10" spans="2:8" ht="18" customHeight="1">
      <c r="B10" s="132"/>
      <c r="C10" s="132"/>
      <c r="D10" s="132"/>
      <c r="E10" s="132"/>
      <c r="F10" s="132"/>
      <c r="G10" s="132"/>
      <c r="H10" s="132"/>
    </row>
    <row r="11" spans="2:8" ht="18" customHeight="1">
      <c r="B11" s="132"/>
      <c r="C11" s="132"/>
      <c r="D11" s="132"/>
      <c r="E11" s="132"/>
      <c r="F11" s="132"/>
      <c r="G11" s="132"/>
      <c r="H11" s="132"/>
    </row>
    <row r="12" spans="2:8" ht="24" customHeight="1">
      <c r="B12" s="335" t="s">
        <v>770</v>
      </c>
      <c r="C12" s="335"/>
      <c r="D12" s="335"/>
      <c r="E12" s="335"/>
      <c r="H12" s="2" t="s">
        <v>771</v>
      </c>
    </row>
    <row r="13" spans="1:11" ht="33" customHeight="1">
      <c r="A13" s="6" t="s">
        <v>523</v>
      </c>
      <c r="B13" s="6" t="s">
        <v>526</v>
      </c>
      <c r="C13" s="6" t="s">
        <v>527</v>
      </c>
      <c r="D13" s="6" t="s">
        <v>528</v>
      </c>
      <c r="E13" s="336" t="s">
        <v>772</v>
      </c>
      <c r="F13" s="337"/>
      <c r="G13" s="338"/>
      <c r="H13" s="6" t="s">
        <v>773</v>
      </c>
      <c r="I13" s="326"/>
      <c r="J13" s="326"/>
      <c r="K13" s="326"/>
    </row>
    <row r="14" spans="1:8" ht="12.75">
      <c r="A14" s="6">
        <v>1</v>
      </c>
      <c r="B14" s="6">
        <v>2</v>
      </c>
      <c r="C14" s="6">
        <v>3</v>
      </c>
      <c r="D14" s="6">
        <v>4</v>
      </c>
      <c r="E14" s="336">
        <v>5</v>
      </c>
      <c r="F14" s="337"/>
      <c r="G14" s="338"/>
      <c r="H14" s="6">
        <v>6</v>
      </c>
    </row>
    <row r="15" spans="1:8" ht="26.25" customHeight="1">
      <c r="A15" s="339" t="s">
        <v>774</v>
      </c>
      <c r="B15" s="340"/>
      <c r="C15" s="340"/>
      <c r="D15" s="340"/>
      <c r="E15" s="340"/>
      <c r="F15" s="340"/>
      <c r="G15" s="341"/>
      <c r="H15" s="342">
        <v>2509646</v>
      </c>
    </row>
    <row r="16" spans="1:8" ht="26.25" customHeight="1">
      <c r="A16" s="343"/>
      <c r="B16" s="9">
        <v>600</v>
      </c>
      <c r="C16" s="344" t="s">
        <v>775</v>
      </c>
      <c r="D16" s="345"/>
      <c r="E16" s="345"/>
      <c r="F16" s="345"/>
      <c r="G16" s="346"/>
      <c r="H16" s="347">
        <v>200000</v>
      </c>
    </row>
    <row r="17" spans="1:8" ht="26.25" customHeight="1">
      <c r="A17" s="348" t="s">
        <v>591</v>
      </c>
      <c r="B17" s="9"/>
      <c r="C17" s="349">
        <v>60013</v>
      </c>
      <c r="D17" s="350" t="s">
        <v>776</v>
      </c>
      <c r="E17" s="351"/>
      <c r="F17" s="351"/>
      <c r="G17" s="352"/>
      <c r="H17" s="353">
        <v>100000</v>
      </c>
    </row>
    <row r="18" spans="1:8" ht="75.75" customHeight="1">
      <c r="A18" s="348"/>
      <c r="B18" s="9"/>
      <c r="C18" s="354"/>
      <c r="D18" s="355">
        <v>2710</v>
      </c>
      <c r="E18" s="356" t="s">
        <v>777</v>
      </c>
      <c r="F18" s="357"/>
      <c r="G18" s="358"/>
      <c r="H18" s="353">
        <v>100000</v>
      </c>
    </row>
    <row r="19" spans="1:8" ht="26.25" customHeight="1">
      <c r="A19" s="348" t="s">
        <v>607</v>
      </c>
      <c r="B19" s="9"/>
      <c r="C19" s="184">
        <v>60014</v>
      </c>
      <c r="D19" s="356" t="s">
        <v>778</v>
      </c>
      <c r="E19" s="357"/>
      <c r="F19" s="357"/>
      <c r="G19" s="358"/>
      <c r="H19" s="353">
        <v>100000</v>
      </c>
    </row>
    <row r="20" spans="1:8" ht="81" customHeight="1">
      <c r="A20" s="359"/>
      <c r="B20" s="9"/>
      <c r="C20" s="360"/>
      <c r="D20" s="184">
        <v>2710</v>
      </c>
      <c r="E20" s="356" t="s">
        <v>779</v>
      </c>
      <c r="F20" s="357"/>
      <c r="G20" s="358"/>
      <c r="H20" s="361">
        <v>100000</v>
      </c>
    </row>
    <row r="21" spans="1:8" ht="27" customHeight="1">
      <c r="A21" s="197"/>
      <c r="B21" s="288">
        <v>754</v>
      </c>
      <c r="C21" s="362" t="s">
        <v>653</v>
      </c>
      <c r="D21" s="363"/>
      <c r="E21" s="363"/>
      <c r="F21" s="363"/>
      <c r="G21" s="364"/>
      <c r="H21" s="365">
        <v>9500</v>
      </c>
    </row>
    <row r="22" spans="1:8" ht="27" customHeight="1">
      <c r="A22" s="190"/>
      <c r="B22" s="366"/>
      <c r="C22" s="184">
        <v>75404</v>
      </c>
      <c r="D22" s="356" t="s">
        <v>780</v>
      </c>
      <c r="E22" s="357"/>
      <c r="F22" s="357"/>
      <c r="G22" s="358"/>
      <c r="H22" s="353">
        <v>4000</v>
      </c>
    </row>
    <row r="23" spans="1:8" ht="39.75" customHeight="1">
      <c r="A23" s="190" t="s">
        <v>618</v>
      </c>
      <c r="B23" s="366"/>
      <c r="C23" s="367"/>
      <c r="D23" s="355">
        <v>3000</v>
      </c>
      <c r="E23" s="356" t="s">
        <v>781</v>
      </c>
      <c r="F23" s="357"/>
      <c r="G23" s="358"/>
      <c r="H23" s="353">
        <v>4000</v>
      </c>
    </row>
    <row r="24" spans="1:8" ht="26.25" customHeight="1">
      <c r="A24" s="190"/>
      <c r="B24" s="368"/>
      <c r="C24" s="207">
        <v>75415</v>
      </c>
      <c r="D24" s="350" t="s">
        <v>782</v>
      </c>
      <c r="E24" s="351"/>
      <c r="F24" s="351"/>
      <c r="G24" s="352"/>
      <c r="H24" s="318">
        <v>2750</v>
      </c>
    </row>
    <row r="25" spans="1:8" ht="39" customHeight="1">
      <c r="A25" s="190" t="s">
        <v>621</v>
      </c>
      <c r="B25" s="368"/>
      <c r="C25" s="202"/>
      <c r="D25" s="184">
        <v>2820</v>
      </c>
      <c r="E25" s="369" t="s">
        <v>783</v>
      </c>
      <c r="F25" s="370"/>
      <c r="G25" s="371"/>
      <c r="H25" s="372">
        <v>2750</v>
      </c>
    </row>
    <row r="26" spans="1:8" ht="31.5" customHeight="1">
      <c r="A26" s="190"/>
      <c r="B26" s="368"/>
      <c r="C26" s="227"/>
      <c r="D26" s="188"/>
      <c r="E26" s="373" t="s">
        <v>784</v>
      </c>
      <c r="F26" s="374"/>
      <c r="G26" s="375"/>
      <c r="H26" s="376"/>
    </row>
    <row r="27" spans="1:8" ht="25.5" customHeight="1">
      <c r="A27" s="190"/>
      <c r="B27" s="368"/>
      <c r="C27" s="207">
        <v>75495</v>
      </c>
      <c r="D27" s="350" t="s">
        <v>785</v>
      </c>
      <c r="E27" s="351"/>
      <c r="F27" s="351"/>
      <c r="G27" s="352"/>
      <c r="H27" s="318">
        <v>2750</v>
      </c>
    </row>
    <row r="28" spans="1:8" ht="39.75" customHeight="1">
      <c r="A28" s="190" t="s">
        <v>641</v>
      </c>
      <c r="B28" s="368"/>
      <c r="C28" s="202"/>
      <c r="D28" s="184">
        <v>2820</v>
      </c>
      <c r="E28" s="369" t="s">
        <v>783</v>
      </c>
      <c r="F28" s="370"/>
      <c r="G28" s="371"/>
      <c r="H28" s="377">
        <v>2750</v>
      </c>
    </row>
    <row r="29" spans="1:8" ht="29.25" customHeight="1">
      <c r="A29" s="276"/>
      <c r="B29" s="378"/>
      <c r="C29" s="227"/>
      <c r="D29" s="188"/>
      <c r="E29" s="373" t="s">
        <v>786</v>
      </c>
      <c r="F29" s="374"/>
      <c r="G29" s="375"/>
      <c r="H29" s="379"/>
    </row>
    <row r="30" spans="1:8" ht="26.25" customHeight="1">
      <c r="A30" s="197"/>
      <c r="B30" s="288">
        <v>851</v>
      </c>
      <c r="C30" s="362" t="s">
        <v>787</v>
      </c>
      <c r="D30" s="363"/>
      <c r="E30" s="363"/>
      <c r="F30" s="363"/>
      <c r="G30" s="364"/>
      <c r="H30" s="365">
        <v>76700</v>
      </c>
    </row>
    <row r="31" spans="1:8" ht="26.25" customHeight="1">
      <c r="A31" s="190"/>
      <c r="B31" s="366"/>
      <c r="C31" s="184">
        <v>85117</v>
      </c>
      <c r="D31" s="356" t="s">
        <v>788</v>
      </c>
      <c r="E31" s="357"/>
      <c r="F31" s="357"/>
      <c r="G31" s="358"/>
      <c r="H31" s="353">
        <v>12000</v>
      </c>
    </row>
    <row r="32" spans="1:8" ht="61.5" customHeight="1">
      <c r="A32" s="380" t="s">
        <v>646</v>
      </c>
      <c r="B32" s="366"/>
      <c r="C32" s="381"/>
      <c r="D32" s="184">
        <v>2310</v>
      </c>
      <c r="E32" s="382" t="s">
        <v>789</v>
      </c>
      <c r="F32" s="383"/>
      <c r="G32" s="384"/>
      <c r="H32" s="361">
        <v>12000</v>
      </c>
    </row>
    <row r="33" spans="1:8" ht="66" customHeight="1">
      <c r="A33" s="380"/>
      <c r="B33" s="366"/>
      <c r="C33" s="381"/>
      <c r="D33" s="188"/>
      <c r="E33" s="385" t="s">
        <v>790</v>
      </c>
      <c r="F33" s="386"/>
      <c r="G33" s="387"/>
      <c r="H33" s="388"/>
    </row>
    <row r="34" spans="1:8" ht="30" customHeight="1">
      <c r="A34" s="190"/>
      <c r="B34" s="366"/>
      <c r="C34" s="184">
        <v>85154</v>
      </c>
      <c r="D34" s="350" t="s">
        <v>791</v>
      </c>
      <c r="E34" s="351"/>
      <c r="F34" s="351"/>
      <c r="G34" s="352"/>
      <c r="H34" s="389">
        <v>49200</v>
      </c>
    </row>
    <row r="35" spans="1:8" ht="53.25" customHeight="1">
      <c r="A35" s="380" t="s">
        <v>649</v>
      </c>
      <c r="B35" s="366"/>
      <c r="C35" s="381"/>
      <c r="D35" s="239">
        <v>2820</v>
      </c>
      <c r="E35" s="390" t="s">
        <v>783</v>
      </c>
      <c r="F35" s="391"/>
      <c r="G35" s="392"/>
      <c r="H35" s="393">
        <v>49200</v>
      </c>
    </row>
    <row r="36" spans="1:8" ht="46.5" customHeight="1">
      <c r="A36" s="380"/>
      <c r="B36" s="366"/>
      <c r="C36" s="381"/>
      <c r="D36" s="239"/>
      <c r="E36" s="394" t="s">
        <v>792</v>
      </c>
      <c r="F36" s="395"/>
      <c r="G36" s="396"/>
      <c r="H36" s="379"/>
    </row>
    <row r="37" spans="1:8" ht="27" customHeight="1">
      <c r="A37" s="190"/>
      <c r="B37" s="368"/>
      <c r="C37" s="207">
        <v>85158</v>
      </c>
      <c r="D37" s="350" t="s">
        <v>793</v>
      </c>
      <c r="E37" s="351"/>
      <c r="F37" s="351"/>
      <c r="G37" s="352"/>
      <c r="H37" s="318">
        <v>4500</v>
      </c>
    </row>
    <row r="38" spans="1:8" ht="63.75" customHeight="1">
      <c r="A38" s="380" t="s">
        <v>652</v>
      </c>
      <c r="B38" s="368"/>
      <c r="C38" s="202"/>
      <c r="D38" s="397">
        <v>2310</v>
      </c>
      <c r="E38" s="382" t="s">
        <v>789</v>
      </c>
      <c r="F38" s="383"/>
      <c r="G38" s="384"/>
      <c r="H38" s="45">
        <v>4500</v>
      </c>
    </row>
    <row r="39" spans="1:8" ht="65.25" customHeight="1">
      <c r="A39" s="380"/>
      <c r="B39" s="368"/>
      <c r="C39" s="202"/>
      <c r="D39" s="398"/>
      <c r="E39" s="399" t="s">
        <v>794</v>
      </c>
      <c r="F39" s="400"/>
      <c r="G39" s="401"/>
      <c r="H39" s="50"/>
    </row>
    <row r="40" spans="1:8" ht="23.25" customHeight="1">
      <c r="A40" s="190"/>
      <c r="B40" s="368"/>
      <c r="C40" s="207">
        <v>85195</v>
      </c>
      <c r="D40" s="350" t="s">
        <v>785</v>
      </c>
      <c r="E40" s="351"/>
      <c r="F40" s="351"/>
      <c r="G40" s="352"/>
      <c r="H40" s="318">
        <v>11000</v>
      </c>
    </row>
    <row r="41" spans="1:8" ht="38.25" customHeight="1">
      <c r="A41" s="380" t="s">
        <v>659</v>
      </c>
      <c r="B41" s="368"/>
      <c r="C41" s="202"/>
      <c r="D41" s="402">
        <v>2820</v>
      </c>
      <c r="E41" s="369" t="s">
        <v>783</v>
      </c>
      <c r="F41" s="370"/>
      <c r="G41" s="371"/>
      <c r="H41" s="403">
        <v>11000</v>
      </c>
    </row>
    <row r="42" spans="1:8" ht="18" customHeight="1">
      <c r="A42" s="404"/>
      <c r="B42" s="378"/>
      <c r="C42" s="227"/>
      <c r="D42" s="359"/>
      <c r="E42" s="394" t="s">
        <v>795</v>
      </c>
      <c r="F42" s="395"/>
      <c r="G42" s="396"/>
      <c r="H42" s="405"/>
    </row>
    <row r="43" spans="1:8" ht="28.5" customHeight="1">
      <c r="A43" s="197"/>
      <c r="B43" s="288">
        <v>921</v>
      </c>
      <c r="C43" s="362" t="s">
        <v>761</v>
      </c>
      <c r="D43" s="363"/>
      <c r="E43" s="363"/>
      <c r="F43" s="363"/>
      <c r="G43" s="364"/>
      <c r="H43" s="365">
        <v>1988446</v>
      </c>
    </row>
    <row r="44" spans="1:8" ht="27" customHeight="1">
      <c r="A44" s="190"/>
      <c r="B44" s="368"/>
      <c r="C44" s="207">
        <v>92105</v>
      </c>
      <c r="D44" s="350" t="s">
        <v>796</v>
      </c>
      <c r="E44" s="351"/>
      <c r="F44" s="351"/>
      <c r="G44" s="352"/>
      <c r="H44" s="220">
        <v>16500</v>
      </c>
    </row>
    <row r="45" spans="1:8" ht="48" customHeight="1">
      <c r="A45" s="380" t="s">
        <v>704</v>
      </c>
      <c r="B45" s="368"/>
      <c r="C45" s="202"/>
      <c r="D45" s="239">
        <v>2820</v>
      </c>
      <c r="E45" s="390" t="s">
        <v>783</v>
      </c>
      <c r="F45" s="391"/>
      <c r="G45" s="392"/>
      <c r="H45" s="372">
        <v>16500</v>
      </c>
    </row>
    <row r="46" spans="1:8" ht="16.5" customHeight="1">
      <c r="A46" s="380"/>
      <c r="B46" s="368"/>
      <c r="C46" s="202"/>
      <c r="D46" s="239"/>
      <c r="E46" s="406" t="s">
        <v>797</v>
      </c>
      <c r="F46" s="391"/>
      <c r="G46" s="392"/>
      <c r="H46" s="376"/>
    </row>
    <row r="47" spans="1:8" ht="27.75" customHeight="1">
      <c r="A47" s="380" t="s">
        <v>712</v>
      </c>
      <c r="B47" s="368"/>
      <c r="C47" s="207">
        <v>92109</v>
      </c>
      <c r="D47" s="356" t="s">
        <v>798</v>
      </c>
      <c r="E47" s="407"/>
      <c r="F47" s="407"/>
      <c r="G47" s="118"/>
      <c r="H47" s="379">
        <v>1265000</v>
      </c>
    </row>
    <row r="48" spans="1:8" ht="35.25" customHeight="1">
      <c r="A48" s="380"/>
      <c r="B48" s="368"/>
      <c r="C48" s="202"/>
      <c r="D48" s="184">
        <v>2480</v>
      </c>
      <c r="E48" s="408" t="s">
        <v>799</v>
      </c>
      <c r="F48" s="409"/>
      <c r="G48" s="410"/>
      <c r="H48" s="372">
        <v>1265000</v>
      </c>
    </row>
    <row r="49" spans="1:8" ht="23.25" customHeight="1">
      <c r="A49" s="411"/>
      <c r="B49" s="378"/>
      <c r="C49" s="227"/>
      <c r="D49" s="412"/>
      <c r="E49" s="394" t="s">
        <v>800</v>
      </c>
      <c r="F49" s="395"/>
      <c r="G49" s="396"/>
      <c r="H49" s="376"/>
    </row>
    <row r="50" spans="1:8" ht="31.5" customHeight="1">
      <c r="A50" s="190"/>
      <c r="B50" s="368"/>
      <c r="C50" s="207">
        <v>92116</v>
      </c>
      <c r="D50" s="413" t="s">
        <v>801</v>
      </c>
      <c r="E50" s="400"/>
      <c r="F50" s="400"/>
      <c r="G50" s="401"/>
      <c r="H50" s="379">
        <v>606946</v>
      </c>
    </row>
    <row r="51" spans="1:8" ht="35.25" customHeight="1">
      <c r="A51" s="380" t="s">
        <v>732</v>
      </c>
      <c r="B51" s="368"/>
      <c r="C51" s="202"/>
      <c r="D51" s="239">
        <v>2480</v>
      </c>
      <c r="E51" s="369" t="s">
        <v>799</v>
      </c>
      <c r="F51" s="414"/>
      <c r="G51" s="415"/>
      <c r="H51" s="416">
        <v>606946</v>
      </c>
    </row>
    <row r="52" spans="1:8" ht="21" customHeight="1">
      <c r="A52" s="380"/>
      <c r="B52" s="368"/>
      <c r="C52" s="202"/>
      <c r="D52" s="188"/>
      <c r="E52" s="417" t="s">
        <v>802</v>
      </c>
      <c r="F52" s="418"/>
      <c r="G52" s="122"/>
      <c r="H52" s="376"/>
    </row>
    <row r="53" spans="1:8" ht="25.5" customHeight="1">
      <c r="A53" s="190"/>
      <c r="B53" s="368"/>
      <c r="C53" s="207">
        <v>92120</v>
      </c>
      <c r="D53" s="413" t="s">
        <v>803</v>
      </c>
      <c r="E53" s="419"/>
      <c r="F53" s="419"/>
      <c r="G53" s="420"/>
      <c r="H53" s="220">
        <v>100000</v>
      </c>
    </row>
    <row r="54" spans="1:8" ht="70.5" customHeight="1">
      <c r="A54" s="380" t="s">
        <v>746</v>
      </c>
      <c r="B54" s="368"/>
      <c r="C54" s="202"/>
      <c r="D54" s="184">
        <v>2720</v>
      </c>
      <c r="E54" s="369" t="s">
        <v>804</v>
      </c>
      <c r="F54" s="370"/>
      <c r="G54" s="371"/>
      <c r="H54" s="377">
        <v>100000</v>
      </c>
    </row>
    <row r="55" spans="1:8" ht="38.25" customHeight="1">
      <c r="A55" s="404"/>
      <c r="B55" s="368"/>
      <c r="C55" s="202"/>
      <c r="D55" s="239"/>
      <c r="E55" s="421" t="s">
        <v>805</v>
      </c>
      <c r="F55" s="422"/>
      <c r="G55" s="423"/>
      <c r="H55" s="393"/>
    </row>
    <row r="56" spans="1:8" ht="28.5" customHeight="1">
      <c r="A56" s="197"/>
      <c r="B56" s="288">
        <v>926</v>
      </c>
      <c r="C56" s="362" t="s">
        <v>764</v>
      </c>
      <c r="D56" s="363"/>
      <c r="E56" s="363"/>
      <c r="F56" s="363"/>
      <c r="G56" s="364"/>
      <c r="H56" s="365">
        <v>235000</v>
      </c>
    </row>
    <row r="57" spans="1:8" ht="25.5" customHeight="1">
      <c r="A57" s="190"/>
      <c r="B57" s="368"/>
      <c r="C57" s="207">
        <v>92605</v>
      </c>
      <c r="D57" s="350" t="s">
        <v>806</v>
      </c>
      <c r="E57" s="351"/>
      <c r="F57" s="351"/>
      <c r="G57" s="352"/>
      <c r="H57" s="220">
        <v>235000</v>
      </c>
    </row>
    <row r="58" spans="1:8" ht="41.25" customHeight="1">
      <c r="A58" s="380" t="s">
        <v>748</v>
      </c>
      <c r="B58" s="368"/>
      <c r="C58" s="202"/>
      <c r="D58" s="184">
        <v>2820</v>
      </c>
      <c r="E58" s="424" t="s">
        <v>783</v>
      </c>
      <c r="F58" s="422"/>
      <c r="G58" s="423"/>
      <c r="H58" s="372">
        <v>235000</v>
      </c>
    </row>
    <row r="59" spans="1:8" ht="21.75" customHeight="1">
      <c r="A59" s="404"/>
      <c r="B59" s="378"/>
      <c r="C59" s="227"/>
      <c r="D59" s="188"/>
      <c r="E59" s="425" t="s">
        <v>807</v>
      </c>
      <c r="F59" s="426"/>
      <c r="G59" s="426"/>
      <c r="H59" s="376"/>
    </row>
    <row r="60" spans="1:8" ht="12.75">
      <c r="A60" s="5"/>
      <c r="B60" s="326"/>
      <c r="C60" s="326"/>
      <c r="D60" s="326"/>
      <c r="E60" s="427"/>
      <c r="F60" s="428"/>
      <c r="G60" s="428"/>
      <c r="H60" s="326"/>
    </row>
    <row r="61" spans="1:8" ht="12.75" customHeight="1">
      <c r="A61" s="5"/>
      <c r="B61" s="326"/>
      <c r="C61" s="326"/>
      <c r="D61" s="326"/>
      <c r="E61" s="427"/>
      <c r="F61" s="428"/>
      <c r="G61" s="428"/>
      <c r="H61" s="326"/>
    </row>
    <row r="62" spans="1:8" ht="12.75" customHeight="1">
      <c r="A62" s="5"/>
      <c r="B62" s="326"/>
      <c r="C62" s="326"/>
      <c r="D62" s="326"/>
      <c r="E62" s="427"/>
      <c r="F62" s="428"/>
      <c r="G62" s="428"/>
      <c r="H62" s="326"/>
    </row>
    <row r="63" spans="1:8" ht="12.75" customHeight="1">
      <c r="A63" s="5"/>
      <c r="B63" s="326"/>
      <c r="C63" s="326"/>
      <c r="D63" s="326"/>
      <c r="E63" s="427"/>
      <c r="F63" s="428"/>
      <c r="G63" s="428"/>
      <c r="H63" s="326"/>
    </row>
    <row r="64" spans="1:8" ht="12.75" customHeight="1">
      <c r="A64" s="5"/>
      <c r="B64" s="326"/>
      <c r="C64" s="326"/>
      <c r="D64" s="326"/>
      <c r="E64" s="427"/>
      <c r="F64" s="428"/>
      <c r="G64" s="428"/>
      <c r="H64" s="326"/>
    </row>
    <row r="65" spans="1:8" ht="12.75" customHeight="1">
      <c r="A65" s="5"/>
      <c r="B65" s="326"/>
      <c r="C65" s="326"/>
      <c r="D65" s="326"/>
      <c r="E65" s="427"/>
      <c r="F65" s="428"/>
      <c r="G65" s="428"/>
      <c r="H65" s="326"/>
    </row>
    <row r="66" spans="1:8" ht="12.75" customHeight="1">
      <c r="A66" s="5"/>
      <c r="B66" s="326"/>
      <c r="C66" s="326"/>
      <c r="D66" s="326"/>
      <c r="E66" s="427"/>
      <c r="F66" s="428"/>
      <c r="G66" s="428"/>
      <c r="H66" s="326"/>
    </row>
    <row r="67" spans="1:8" ht="12.75" customHeight="1">
      <c r="A67" s="5"/>
      <c r="B67" s="326"/>
      <c r="C67" s="326"/>
      <c r="D67" s="326"/>
      <c r="E67" s="427"/>
      <c r="F67" s="428"/>
      <c r="G67" s="428"/>
      <c r="H67" s="326"/>
    </row>
    <row r="68" spans="1:8" ht="12.75" customHeight="1">
      <c r="A68" s="5"/>
      <c r="B68" s="326"/>
      <c r="C68" s="326"/>
      <c r="D68" s="326"/>
      <c r="E68" s="427"/>
      <c r="F68" s="428"/>
      <c r="G68" s="428"/>
      <c r="H68" s="326"/>
    </row>
    <row r="69" spans="1:8" ht="12.75">
      <c r="A69" s="5"/>
      <c r="B69" s="326"/>
      <c r="C69" s="326"/>
      <c r="D69" s="326"/>
      <c r="E69" s="427"/>
      <c r="F69" s="428"/>
      <c r="G69" s="428"/>
      <c r="H69" s="326"/>
    </row>
    <row r="70" spans="1:8" ht="12.75">
      <c r="A70" s="5"/>
      <c r="B70" s="326"/>
      <c r="C70" s="326"/>
      <c r="D70" s="326"/>
      <c r="E70" s="427"/>
      <c r="F70" s="428"/>
      <c r="G70" s="428"/>
      <c r="H70" s="326"/>
    </row>
    <row r="71" spans="1:8" ht="12.75">
      <c r="A71" s="5"/>
      <c r="B71" s="326"/>
      <c r="C71" s="326"/>
      <c r="D71" s="326"/>
      <c r="E71" s="427"/>
      <c r="F71" s="428"/>
      <c r="G71" s="428"/>
      <c r="H71" s="326"/>
    </row>
    <row r="72" spans="1:8" ht="12.75">
      <c r="A72" s="5"/>
      <c r="B72" s="326"/>
      <c r="C72" s="326"/>
      <c r="D72" s="326"/>
      <c r="E72" s="427"/>
      <c r="F72" s="428"/>
      <c r="G72" s="428"/>
      <c r="H72" s="326"/>
    </row>
    <row r="73" spans="1:8" ht="12.75">
      <c r="A73" s="5"/>
      <c r="B73" s="326"/>
      <c r="C73" s="326"/>
      <c r="D73" s="326"/>
      <c r="E73" s="427"/>
      <c r="F73" s="427"/>
      <c r="G73" s="427"/>
      <c r="H73" s="326"/>
    </row>
    <row r="74" spans="1:8" ht="12.75">
      <c r="A74" s="5"/>
      <c r="B74" s="326"/>
      <c r="C74" s="326"/>
      <c r="D74" s="326"/>
      <c r="E74" s="427"/>
      <c r="F74" s="427"/>
      <c r="G74" s="427"/>
      <c r="H74" s="326"/>
    </row>
    <row r="75" spans="1:8" ht="12.75">
      <c r="A75" s="5"/>
      <c r="B75" s="326"/>
      <c r="C75" s="326"/>
      <c r="D75" s="326"/>
      <c r="E75" s="427"/>
      <c r="F75" s="427"/>
      <c r="G75" s="427"/>
      <c r="H75" s="326"/>
    </row>
    <row r="76" spans="1:8" ht="12.75">
      <c r="A76" s="5"/>
      <c r="B76" s="326"/>
      <c r="C76" s="326"/>
      <c r="D76" s="326"/>
      <c r="E76" s="427"/>
      <c r="F76" s="427"/>
      <c r="G76" s="427"/>
      <c r="H76" s="326"/>
    </row>
    <row r="77" spans="1:8" ht="12.75">
      <c r="A77" s="5"/>
      <c r="B77" s="326"/>
      <c r="C77" s="326"/>
      <c r="D77" s="326"/>
      <c r="E77" s="427"/>
      <c r="F77" s="427"/>
      <c r="G77" s="427"/>
      <c r="H77" s="326"/>
    </row>
    <row r="78" spans="1:7" ht="12.75">
      <c r="A78" s="5"/>
      <c r="E78" s="429"/>
      <c r="F78" s="429"/>
      <c r="G78" s="429"/>
    </row>
    <row r="79" spans="1:7" ht="12.75">
      <c r="A79" s="5"/>
      <c r="E79" s="429"/>
      <c r="F79" s="429"/>
      <c r="G79" s="429"/>
    </row>
    <row r="80" spans="1:7" ht="12.75">
      <c r="A80" s="5"/>
      <c r="E80" s="429"/>
      <c r="F80" s="429"/>
      <c r="G80" s="429"/>
    </row>
    <row r="81" spans="1:7" ht="12.75">
      <c r="A81" s="5"/>
      <c r="E81" s="429"/>
      <c r="F81" s="429"/>
      <c r="G81" s="429"/>
    </row>
    <row r="82" spans="1:7" ht="12.75">
      <c r="A82" s="5"/>
      <c r="E82" s="429"/>
      <c r="F82" s="429"/>
      <c r="G82" s="429"/>
    </row>
    <row r="83" spans="1:7" ht="12.75">
      <c r="A83" s="5"/>
      <c r="E83" s="429"/>
      <c r="F83" s="429"/>
      <c r="G83" s="429"/>
    </row>
    <row r="84" spans="1:7" ht="12.75">
      <c r="A84" s="5"/>
      <c r="E84" s="429"/>
      <c r="F84" s="429"/>
      <c r="G84" s="429"/>
    </row>
    <row r="85" spans="1:7" ht="12.75">
      <c r="A85" s="5"/>
      <c r="E85" s="429"/>
      <c r="F85" s="429"/>
      <c r="G85" s="429"/>
    </row>
    <row r="86" spans="1:7" ht="12.75">
      <c r="A86" s="5"/>
      <c r="E86" s="429"/>
      <c r="F86" s="429"/>
      <c r="G86" s="429"/>
    </row>
    <row r="87" spans="1:7" ht="12.75">
      <c r="A87" s="5"/>
      <c r="E87" s="429"/>
      <c r="F87" s="429"/>
      <c r="G87" s="429"/>
    </row>
    <row r="88" spans="1:7" ht="12.75">
      <c r="A88" s="5"/>
      <c r="E88" s="429"/>
      <c r="F88" s="429"/>
      <c r="G88" s="429"/>
    </row>
    <row r="89" spans="1:7" ht="12.75">
      <c r="A89" s="5"/>
      <c r="E89" s="429"/>
      <c r="F89" s="429"/>
      <c r="G89" s="429"/>
    </row>
    <row r="90" spans="1:7" ht="12.75">
      <c r="A90" s="5"/>
      <c r="E90" s="429"/>
      <c r="F90" s="429"/>
      <c r="G90" s="429"/>
    </row>
    <row r="91" spans="1:7" ht="12.75">
      <c r="A91" s="5"/>
      <c r="E91" s="429"/>
      <c r="F91" s="429"/>
      <c r="G91" s="429"/>
    </row>
    <row r="92" spans="1:7" ht="12.75">
      <c r="A92" s="5"/>
      <c r="E92" s="429"/>
      <c r="F92" s="429"/>
      <c r="G92" s="429"/>
    </row>
    <row r="93" spans="5:7" ht="12.75">
      <c r="E93" s="429"/>
      <c r="F93" s="429"/>
      <c r="G93" s="429"/>
    </row>
    <row r="94" spans="5:7" ht="12.75">
      <c r="E94" s="429"/>
      <c r="F94" s="429"/>
      <c r="G94" s="429"/>
    </row>
    <row r="95" spans="5:7" ht="12.75">
      <c r="E95" s="429"/>
      <c r="F95" s="429"/>
      <c r="G95" s="429"/>
    </row>
    <row r="96" spans="5:7" ht="12.75">
      <c r="E96" s="429"/>
      <c r="F96" s="429"/>
      <c r="G96" s="429"/>
    </row>
    <row r="97" spans="5:7" ht="12.75">
      <c r="E97" s="429"/>
      <c r="F97" s="429"/>
      <c r="G97" s="429"/>
    </row>
    <row r="98" spans="5:7" ht="12.75">
      <c r="E98" s="429"/>
      <c r="F98" s="429"/>
      <c r="G98" s="429"/>
    </row>
    <row r="99" spans="5:7" ht="12.75">
      <c r="E99" s="429"/>
      <c r="F99" s="429"/>
      <c r="G99" s="429"/>
    </row>
    <row r="100" spans="5:7" ht="12.75">
      <c r="E100" s="429"/>
      <c r="F100" s="429"/>
      <c r="G100" s="429"/>
    </row>
  </sheetData>
  <mergeCells count="70">
    <mergeCell ref="H58:H59"/>
    <mergeCell ref="E59:G59"/>
    <mergeCell ref="C56:G56"/>
    <mergeCell ref="D57:G57"/>
    <mergeCell ref="A58:A59"/>
    <mergeCell ref="E58:G58"/>
    <mergeCell ref="D53:G53"/>
    <mergeCell ref="A54:A55"/>
    <mergeCell ref="E54:G54"/>
    <mergeCell ref="E55:G55"/>
    <mergeCell ref="D50:G50"/>
    <mergeCell ref="A51:A52"/>
    <mergeCell ref="E51:G51"/>
    <mergeCell ref="H51:H52"/>
    <mergeCell ref="E52:G52"/>
    <mergeCell ref="A47:A49"/>
    <mergeCell ref="D47:G47"/>
    <mergeCell ref="E48:G48"/>
    <mergeCell ref="H48:H49"/>
    <mergeCell ref="E49:G49"/>
    <mergeCell ref="A45:A46"/>
    <mergeCell ref="E45:G45"/>
    <mergeCell ref="H45:H46"/>
    <mergeCell ref="E46:G46"/>
    <mergeCell ref="H41:H42"/>
    <mergeCell ref="E42:G42"/>
    <mergeCell ref="C43:G43"/>
    <mergeCell ref="D44:G44"/>
    <mergeCell ref="D40:G40"/>
    <mergeCell ref="A41:A42"/>
    <mergeCell ref="D41:D42"/>
    <mergeCell ref="E41:G41"/>
    <mergeCell ref="D37:G37"/>
    <mergeCell ref="A38:A39"/>
    <mergeCell ref="E38:G38"/>
    <mergeCell ref="E39:G39"/>
    <mergeCell ref="D34:G34"/>
    <mergeCell ref="A35:A36"/>
    <mergeCell ref="E35:G35"/>
    <mergeCell ref="E36:G36"/>
    <mergeCell ref="E29:G29"/>
    <mergeCell ref="C30:G30"/>
    <mergeCell ref="D31:G31"/>
    <mergeCell ref="A32:A33"/>
    <mergeCell ref="E32:G32"/>
    <mergeCell ref="E33:G33"/>
    <mergeCell ref="H25:H26"/>
    <mergeCell ref="E26:G26"/>
    <mergeCell ref="D27:G27"/>
    <mergeCell ref="E28:G28"/>
    <mergeCell ref="D22:G22"/>
    <mergeCell ref="E23:G23"/>
    <mergeCell ref="D24:G24"/>
    <mergeCell ref="E25:G25"/>
    <mergeCell ref="A19:A20"/>
    <mergeCell ref="D19:G19"/>
    <mergeCell ref="E20:G20"/>
    <mergeCell ref="C21:G21"/>
    <mergeCell ref="C16:G16"/>
    <mergeCell ref="A17:A18"/>
    <mergeCell ref="D17:G17"/>
    <mergeCell ref="E18:G18"/>
    <mergeCell ref="B12:E12"/>
    <mergeCell ref="E13:G13"/>
    <mergeCell ref="E14:G14"/>
    <mergeCell ref="A15:G15"/>
    <mergeCell ref="B8:H8"/>
    <mergeCell ref="B9:H9"/>
    <mergeCell ref="B10:H10"/>
    <mergeCell ref="B11:H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G28" sqref="G28"/>
    </sheetView>
  </sheetViews>
  <sheetFormatPr defaultColWidth="9.00390625" defaultRowHeight="12.75"/>
  <cols>
    <col min="3" max="3" width="32.375" style="0" customWidth="1"/>
    <col min="4" max="4" width="9.25390625" style="0" customWidth="1"/>
    <col min="5" max="5" width="24.75390625" style="0" customWidth="1"/>
  </cols>
  <sheetData>
    <row r="1" ht="12" customHeight="1">
      <c r="E1" s="107" t="s">
        <v>808</v>
      </c>
    </row>
    <row r="2" ht="12.75">
      <c r="E2" s="107" t="s">
        <v>568</v>
      </c>
    </row>
    <row r="3" ht="11.25" customHeight="1">
      <c r="E3" s="107" t="s">
        <v>569</v>
      </c>
    </row>
    <row r="4" ht="12" customHeight="1">
      <c r="E4" s="107" t="s">
        <v>570</v>
      </c>
    </row>
    <row r="5" ht="12.75">
      <c r="E5" s="107" t="s">
        <v>571</v>
      </c>
    </row>
    <row r="6" ht="12.75">
      <c r="E6" s="107" t="s">
        <v>573</v>
      </c>
    </row>
    <row r="7" ht="12.75">
      <c r="E7" s="333"/>
    </row>
    <row r="8" ht="12.75">
      <c r="E8" s="333"/>
    </row>
    <row r="9" ht="12.75">
      <c r="E9" s="333"/>
    </row>
    <row r="10" spans="1:5" ht="14.25" customHeight="1">
      <c r="A10" s="430" t="s">
        <v>809</v>
      </c>
      <c r="B10" s="431"/>
      <c r="C10" s="431"/>
      <c r="D10" s="431"/>
      <c r="E10" s="431"/>
    </row>
    <row r="11" spans="1:5" ht="15.75">
      <c r="A11" s="430" t="s">
        <v>810</v>
      </c>
      <c r="B11" s="431"/>
      <c r="C11" s="431"/>
      <c r="D11" s="431"/>
      <c r="E11" s="431"/>
    </row>
    <row r="12" spans="1:5" ht="15" customHeight="1">
      <c r="A12" s="430" t="s">
        <v>811</v>
      </c>
      <c r="B12" s="431"/>
      <c r="C12" s="431"/>
      <c r="D12" s="431"/>
      <c r="E12" s="431"/>
    </row>
    <row r="13" spans="1:5" ht="15.75">
      <c r="A13" s="430" t="s">
        <v>769</v>
      </c>
      <c r="B13" s="431"/>
      <c r="C13" s="431"/>
      <c r="D13" s="431"/>
      <c r="E13" s="431"/>
    </row>
    <row r="14" spans="1:5" ht="7.5" customHeight="1">
      <c r="A14" s="432"/>
      <c r="B14" s="432"/>
      <c r="C14" s="432"/>
      <c r="D14" s="432"/>
      <c r="E14" s="432"/>
    </row>
    <row r="15" spans="1:5" ht="12.75">
      <c r="A15" s="432"/>
      <c r="B15" s="433"/>
      <c r="C15" s="432"/>
      <c r="D15" s="432"/>
      <c r="E15" s="434" t="s">
        <v>771</v>
      </c>
    </row>
    <row r="16" spans="1:5" ht="15" customHeight="1">
      <c r="A16" s="435" t="s">
        <v>812</v>
      </c>
      <c r="B16" s="436"/>
      <c r="C16" s="436"/>
      <c r="D16" s="437" t="s">
        <v>813</v>
      </c>
      <c r="E16" s="438" t="s">
        <v>814</v>
      </c>
    </row>
    <row r="17" spans="1:5" ht="12.75">
      <c r="A17" s="439">
        <v>1</v>
      </c>
      <c r="B17" s="440"/>
      <c r="C17" s="440"/>
      <c r="D17" s="441">
        <v>2</v>
      </c>
      <c r="E17" s="441">
        <v>3</v>
      </c>
    </row>
    <row r="18" spans="1:5" ht="17.25" customHeight="1">
      <c r="A18" s="442" t="s">
        <v>815</v>
      </c>
      <c r="B18" s="443"/>
      <c r="C18" s="444"/>
      <c r="D18" s="445">
        <v>1</v>
      </c>
      <c r="E18" s="446" t="s">
        <v>599</v>
      </c>
    </row>
    <row r="19" spans="1:5" ht="19.5" customHeight="1">
      <c r="A19" s="447" t="s">
        <v>816</v>
      </c>
      <c r="B19" s="448"/>
      <c r="C19" s="449"/>
      <c r="D19" s="450">
        <v>2</v>
      </c>
      <c r="E19" s="451">
        <v>757000</v>
      </c>
    </row>
    <row r="20" spans="1:5" ht="16.5" customHeight="1">
      <c r="A20" s="452" t="s">
        <v>817</v>
      </c>
      <c r="B20" s="453" t="s">
        <v>818</v>
      </c>
      <c r="C20" s="454" t="s">
        <v>819</v>
      </c>
      <c r="D20" s="445">
        <v>3</v>
      </c>
      <c r="E20" s="446" t="s">
        <v>599</v>
      </c>
    </row>
    <row r="21" spans="1:5" ht="38.25" customHeight="1">
      <c r="A21" s="455"/>
      <c r="B21" s="456" t="s">
        <v>820</v>
      </c>
      <c r="C21" s="457" t="s">
        <v>821</v>
      </c>
      <c r="D21" s="445">
        <v>4</v>
      </c>
      <c r="E21" s="451">
        <v>757000</v>
      </c>
    </row>
    <row r="22" spans="1:5" ht="19.5" customHeight="1">
      <c r="A22" s="458"/>
      <c r="B22" s="453" t="s">
        <v>822</v>
      </c>
      <c r="C22" s="454" t="s">
        <v>823</v>
      </c>
      <c r="D22" s="445">
        <v>5</v>
      </c>
      <c r="E22" s="446" t="s">
        <v>599</v>
      </c>
    </row>
    <row r="23" spans="1:5" ht="19.5" customHeight="1">
      <c r="A23" s="459"/>
      <c r="B23" s="453" t="s">
        <v>824</v>
      </c>
      <c r="C23" s="454" t="s">
        <v>825</v>
      </c>
      <c r="D23" s="445">
        <v>6</v>
      </c>
      <c r="E23" s="446" t="s">
        <v>599</v>
      </c>
    </row>
    <row r="24" spans="1:5" ht="19.5" customHeight="1">
      <c r="A24" s="460" t="s">
        <v>826</v>
      </c>
      <c r="B24" s="461"/>
      <c r="C24" s="462"/>
      <c r="D24" s="445">
        <v>7</v>
      </c>
      <c r="E24" s="463">
        <v>757000</v>
      </c>
    </row>
    <row r="25" spans="1:5" ht="13.5" customHeight="1">
      <c r="A25" s="464" t="s">
        <v>827</v>
      </c>
      <c r="B25" s="465"/>
      <c r="C25" s="466"/>
      <c r="D25" s="467">
        <v>8</v>
      </c>
      <c r="E25" s="468">
        <v>757000</v>
      </c>
    </row>
    <row r="26" spans="1:5" ht="13.5" customHeight="1">
      <c r="A26" s="469" t="s">
        <v>828</v>
      </c>
      <c r="B26" s="470"/>
      <c r="C26" s="471"/>
      <c r="D26" s="472"/>
      <c r="E26" s="404"/>
    </row>
    <row r="27" spans="1:5" ht="39.75" customHeight="1">
      <c r="A27" s="473" t="s">
        <v>829</v>
      </c>
      <c r="B27" s="456" t="s">
        <v>818</v>
      </c>
      <c r="C27" s="457" t="s">
        <v>830</v>
      </c>
      <c r="D27" s="445">
        <v>9</v>
      </c>
      <c r="E27" s="474" t="s">
        <v>599</v>
      </c>
    </row>
    <row r="28" spans="1:5" ht="30" customHeight="1">
      <c r="A28" s="458"/>
      <c r="B28" s="456" t="s">
        <v>820</v>
      </c>
      <c r="C28" s="457" t="s">
        <v>831</v>
      </c>
      <c r="D28" s="445">
        <v>10</v>
      </c>
      <c r="E28" s="474" t="s">
        <v>599</v>
      </c>
    </row>
    <row r="29" spans="1:5" ht="57.75" customHeight="1">
      <c r="A29" s="458"/>
      <c r="B29" s="456" t="s">
        <v>822</v>
      </c>
      <c r="C29" s="475" t="s">
        <v>832</v>
      </c>
      <c r="D29" s="445">
        <v>11</v>
      </c>
      <c r="E29" s="451">
        <v>757000</v>
      </c>
    </row>
    <row r="30" spans="1:5" ht="12.75">
      <c r="A30" s="458"/>
      <c r="B30" s="432"/>
      <c r="C30" s="476" t="s">
        <v>833</v>
      </c>
      <c r="D30" s="477"/>
      <c r="E30" s="478"/>
    </row>
    <row r="31" spans="1:5" ht="15.75" customHeight="1">
      <c r="A31" s="458"/>
      <c r="B31" s="479"/>
      <c r="C31" s="480" t="s">
        <v>834</v>
      </c>
      <c r="D31" s="450">
        <v>12</v>
      </c>
      <c r="E31" s="481">
        <v>722000</v>
      </c>
    </row>
    <row r="32" spans="1:5" ht="16.5" customHeight="1">
      <c r="A32" s="458"/>
      <c r="B32" s="479"/>
      <c r="C32" s="480" t="s">
        <v>835</v>
      </c>
      <c r="D32" s="445">
        <v>13</v>
      </c>
      <c r="E32" s="474" t="s">
        <v>599</v>
      </c>
    </row>
    <row r="33" spans="1:5" ht="12.75" customHeight="1">
      <c r="A33" s="458"/>
      <c r="B33" s="479"/>
      <c r="C33" s="476" t="s">
        <v>836</v>
      </c>
      <c r="D33" s="467">
        <v>14</v>
      </c>
      <c r="E33" s="482">
        <v>35000</v>
      </c>
    </row>
    <row r="34" spans="1:5" ht="12.75" customHeight="1">
      <c r="A34" s="483"/>
      <c r="B34" s="432"/>
      <c r="C34" s="484" t="s">
        <v>837</v>
      </c>
      <c r="D34" s="404"/>
      <c r="E34" s="359"/>
    </row>
    <row r="35" spans="1:5" ht="37.5" customHeight="1">
      <c r="A35" s="458"/>
      <c r="B35" s="456" t="s">
        <v>824</v>
      </c>
      <c r="C35" s="475" t="s">
        <v>838</v>
      </c>
      <c r="D35" s="445">
        <v>15</v>
      </c>
      <c r="E35" s="485" t="s">
        <v>599</v>
      </c>
    </row>
    <row r="36" spans="1:5" ht="49.5" customHeight="1">
      <c r="A36" s="458"/>
      <c r="B36" s="456" t="s">
        <v>839</v>
      </c>
      <c r="C36" s="475" t="s">
        <v>840</v>
      </c>
      <c r="D36" s="445">
        <v>16</v>
      </c>
      <c r="E36" s="485" t="s">
        <v>599</v>
      </c>
    </row>
    <row r="37" spans="1:5" ht="33.75" customHeight="1">
      <c r="A37" s="459"/>
      <c r="B37" s="486" t="s">
        <v>841</v>
      </c>
      <c r="C37" s="487" t="s">
        <v>842</v>
      </c>
      <c r="D37" s="445">
        <v>17</v>
      </c>
      <c r="E37" s="485" t="s">
        <v>599</v>
      </c>
    </row>
    <row r="38" spans="1:5" ht="22.5" customHeight="1">
      <c r="A38" s="473" t="s">
        <v>829</v>
      </c>
      <c r="B38" s="456" t="s">
        <v>818</v>
      </c>
      <c r="C38" s="457" t="s">
        <v>843</v>
      </c>
      <c r="D38" s="445">
        <v>18</v>
      </c>
      <c r="E38" s="488">
        <v>35000</v>
      </c>
    </row>
    <row r="39" spans="1:5" ht="21" customHeight="1">
      <c r="A39" s="458"/>
      <c r="B39" s="456" t="s">
        <v>820</v>
      </c>
      <c r="C39" s="457" t="s">
        <v>844</v>
      </c>
      <c r="D39" s="445">
        <v>19</v>
      </c>
      <c r="E39" s="488">
        <v>722000</v>
      </c>
    </row>
    <row r="40" spans="1:5" ht="17.25" customHeight="1">
      <c r="A40" s="489" t="s">
        <v>845</v>
      </c>
      <c r="B40" s="461"/>
      <c r="C40" s="462"/>
      <c r="D40" s="445">
        <v>20</v>
      </c>
      <c r="E40" s="474" t="s">
        <v>599</v>
      </c>
    </row>
    <row r="41" spans="1:5" ht="12.75">
      <c r="A41" s="432"/>
      <c r="B41" s="432"/>
      <c r="C41" s="432"/>
      <c r="D41" s="432"/>
      <c r="E41" s="432"/>
    </row>
    <row r="42" spans="1:5" ht="12.75" customHeight="1">
      <c r="A42" s="490"/>
      <c r="B42" s="491"/>
      <c r="C42" s="492"/>
      <c r="D42" s="493"/>
      <c r="E42" s="494"/>
    </row>
    <row r="43" spans="1:5" ht="12.75">
      <c r="A43" s="494"/>
      <c r="B43" s="491"/>
      <c r="C43" s="492"/>
      <c r="D43" s="493"/>
      <c r="E43" s="494"/>
    </row>
    <row r="44" spans="1:5" ht="12.75">
      <c r="A44" s="494"/>
      <c r="B44" s="491"/>
      <c r="C44" s="492"/>
      <c r="D44" s="493"/>
      <c r="E44" s="494"/>
    </row>
    <row r="45" spans="1:5" ht="12.75">
      <c r="A45" s="494"/>
      <c r="B45" s="491"/>
      <c r="C45" s="492"/>
      <c r="D45" s="493"/>
      <c r="E45" s="494"/>
    </row>
    <row r="46" spans="1:5" ht="12.75">
      <c r="A46" s="494"/>
      <c r="B46" s="491"/>
      <c r="C46" s="492"/>
      <c r="D46" s="493"/>
      <c r="E46" s="494"/>
    </row>
    <row r="47" spans="1:5" ht="12.75">
      <c r="A47" s="494"/>
      <c r="B47" s="491"/>
      <c r="C47" s="492"/>
      <c r="D47" s="493"/>
      <c r="E47" s="494"/>
    </row>
    <row r="48" spans="1:5" ht="12.75">
      <c r="A48" s="494"/>
      <c r="B48" s="491"/>
      <c r="C48" s="492"/>
      <c r="D48" s="493"/>
      <c r="E48" s="494"/>
    </row>
    <row r="49" spans="1:5" ht="12.75">
      <c r="A49" s="494"/>
      <c r="B49" s="491"/>
      <c r="C49" s="492"/>
      <c r="D49" s="493"/>
      <c r="E49" s="494"/>
    </row>
    <row r="50" spans="1:5" ht="12.75">
      <c r="A50" s="494"/>
      <c r="B50" s="491"/>
      <c r="C50" s="492"/>
      <c r="D50" s="493"/>
      <c r="E50" s="494"/>
    </row>
    <row r="51" spans="1:5" ht="12.75">
      <c r="A51" s="494"/>
      <c r="B51" s="491"/>
      <c r="C51" s="492"/>
      <c r="D51" s="493"/>
      <c r="E51" s="494"/>
    </row>
    <row r="52" spans="2:4" ht="12.75">
      <c r="B52" s="491"/>
      <c r="C52" s="492"/>
      <c r="D52" s="493"/>
    </row>
    <row r="53" spans="2:4" ht="12.75">
      <c r="B53" s="491"/>
      <c r="C53" s="492"/>
      <c r="D53" s="493"/>
    </row>
    <row r="54" spans="2:4" ht="12.75">
      <c r="B54" s="491"/>
      <c r="C54" s="492"/>
      <c r="D54" s="493"/>
    </row>
    <row r="55" spans="2:4" ht="12.75">
      <c r="B55" s="491"/>
      <c r="C55" s="492"/>
      <c r="D55" s="493"/>
    </row>
    <row r="56" spans="2:4" ht="12.75">
      <c r="B56" s="491"/>
      <c r="C56" s="492"/>
      <c r="D56" s="493"/>
    </row>
    <row r="57" spans="2:4" ht="12.75">
      <c r="B57" s="491"/>
      <c r="C57" s="492"/>
      <c r="D57" s="493"/>
    </row>
  </sheetData>
  <mergeCells count="26">
    <mergeCell ref="B56:C56"/>
    <mergeCell ref="B57:C57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D33:D34"/>
    <mergeCell ref="E33:E34"/>
    <mergeCell ref="B42:C42"/>
    <mergeCell ref="B43:C43"/>
    <mergeCell ref="A16:C16"/>
    <mergeCell ref="A17:C17"/>
    <mergeCell ref="D25:D26"/>
    <mergeCell ref="E25:E26"/>
    <mergeCell ref="A10:E10"/>
    <mergeCell ref="A11:E11"/>
    <mergeCell ref="A12:E12"/>
    <mergeCell ref="A13:E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J25" sqref="J25"/>
    </sheetView>
  </sheetViews>
  <sheetFormatPr defaultColWidth="9.00390625" defaultRowHeight="12.75"/>
  <cols>
    <col min="1" max="1" width="3.625" style="0" customWidth="1"/>
    <col min="2" max="2" width="24.75390625" style="0" customWidth="1"/>
    <col min="3" max="3" width="13.375" style="0" customWidth="1"/>
    <col min="4" max="4" width="11.25390625" style="0" customWidth="1"/>
    <col min="5" max="5" width="30.375" style="0" customWidth="1"/>
    <col min="6" max="6" width="13.75390625" style="0" customWidth="1"/>
    <col min="8" max="8" width="11.375" style="0" customWidth="1"/>
    <col min="9" max="9" width="14.00390625" style="0" customWidth="1"/>
  </cols>
  <sheetData>
    <row r="1" ht="12.75">
      <c r="I1" s="107" t="s">
        <v>846</v>
      </c>
    </row>
    <row r="2" ht="12.75">
      <c r="I2" s="107" t="s">
        <v>568</v>
      </c>
    </row>
    <row r="3" ht="12.75">
      <c r="I3" s="107" t="s">
        <v>569</v>
      </c>
    </row>
    <row r="4" ht="12.75">
      <c r="I4" s="107" t="s">
        <v>570</v>
      </c>
    </row>
    <row r="5" ht="12.75">
      <c r="I5" s="107" t="s">
        <v>571</v>
      </c>
    </row>
    <row r="6" ht="12.75">
      <c r="I6" s="107" t="s">
        <v>573</v>
      </c>
    </row>
    <row r="7" ht="12.75">
      <c r="I7" s="333"/>
    </row>
    <row r="8" spans="2:15" ht="15.75" customHeight="1">
      <c r="B8" s="495" t="s">
        <v>847</v>
      </c>
      <c r="C8" s="496"/>
      <c r="D8" s="496"/>
      <c r="E8" s="496"/>
      <c r="F8" s="496"/>
      <c r="G8" s="496"/>
      <c r="H8" s="496"/>
      <c r="I8" s="496"/>
      <c r="J8" s="497"/>
      <c r="K8" s="497"/>
      <c r="L8" s="497"/>
      <c r="M8" s="497"/>
      <c r="N8" s="497"/>
      <c r="O8" s="498"/>
    </row>
    <row r="9" spans="2:15" ht="15.75" customHeight="1">
      <c r="B9" s="495" t="s">
        <v>848</v>
      </c>
      <c r="C9" s="496"/>
      <c r="D9" s="496"/>
      <c r="E9" s="496"/>
      <c r="F9" s="496"/>
      <c r="G9" s="496"/>
      <c r="H9" s="496"/>
      <c r="I9" s="496"/>
      <c r="J9" s="497"/>
      <c r="K9" s="497"/>
      <c r="L9" s="497"/>
      <c r="M9" s="497"/>
      <c r="N9" s="497"/>
      <c r="O9" s="498"/>
    </row>
    <row r="10" spans="2:15" ht="15.75" customHeight="1">
      <c r="B10" s="495" t="s">
        <v>849</v>
      </c>
      <c r="C10" s="496"/>
      <c r="D10" s="496"/>
      <c r="E10" s="496"/>
      <c r="F10" s="496"/>
      <c r="G10" s="496"/>
      <c r="H10" s="496"/>
      <c r="I10" s="496"/>
      <c r="J10" s="497"/>
      <c r="K10" s="497"/>
      <c r="L10" s="497"/>
      <c r="M10" s="497"/>
      <c r="N10" s="497"/>
      <c r="O10" s="498"/>
    </row>
    <row r="11" spans="2:15" ht="15.75" customHeight="1">
      <c r="B11" s="495" t="s">
        <v>850</v>
      </c>
      <c r="C11" s="496"/>
      <c r="D11" s="496"/>
      <c r="E11" s="496"/>
      <c r="F11" s="496"/>
      <c r="G11" s="496"/>
      <c r="H11" s="496"/>
      <c r="I11" s="496"/>
      <c r="J11" s="497"/>
      <c r="K11" s="497"/>
      <c r="L11" s="497"/>
      <c r="M11" s="497"/>
      <c r="N11" s="497"/>
      <c r="O11" s="498"/>
    </row>
    <row r="12" spans="2:15" ht="15.75" customHeight="1">
      <c r="B12" s="495" t="s">
        <v>769</v>
      </c>
      <c r="C12" s="496"/>
      <c r="D12" s="496"/>
      <c r="E12" s="496"/>
      <c r="F12" s="496"/>
      <c r="G12" s="496"/>
      <c r="H12" s="496"/>
      <c r="I12" s="496"/>
      <c r="J12" s="497"/>
      <c r="K12" s="497"/>
      <c r="L12" s="497"/>
      <c r="M12" s="497"/>
      <c r="N12" s="497"/>
      <c r="O12" s="498"/>
    </row>
    <row r="13" spans="2:15" ht="11.25" customHeight="1">
      <c r="B13" s="499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</row>
    <row r="14" spans="3:15" ht="18" customHeight="1">
      <c r="C14" s="498"/>
      <c r="D14" s="498"/>
      <c r="E14" s="498"/>
      <c r="F14" s="498"/>
      <c r="G14" s="498"/>
      <c r="H14" s="498"/>
      <c r="I14" s="500" t="s">
        <v>771</v>
      </c>
      <c r="J14" s="498"/>
      <c r="K14" s="498"/>
      <c r="L14" s="498"/>
      <c r="M14" s="498"/>
      <c r="N14" s="498"/>
      <c r="O14" s="498"/>
    </row>
    <row r="15" spans="1:15" ht="20.25" customHeight="1">
      <c r="A15" s="114" t="s">
        <v>851</v>
      </c>
      <c r="B15" s="501"/>
      <c r="C15" s="501"/>
      <c r="D15" s="501"/>
      <c r="E15" s="114" t="s">
        <v>852</v>
      </c>
      <c r="F15" s="501"/>
      <c r="G15" s="501"/>
      <c r="H15" s="501"/>
      <c r="I15" s="502"/>
      <c r="J15" s="498"/>
      <c r="K15" s="498"/>
      <c r="L15" s="498"/>
      <c r="M15" s="498"/>
      <c r="N15" s="498"/>
      <c r="O15" s="498"/>
    </row>
    <row r="16" spans="1:15" ht="40.5" customHeight="1">
      <c r="A16" s="503" t="s">
        <v>582</v>
      </c>
      <c r="B16" s="504"/>
      <c r="C16" s="1" t="s">
        <v>853</v>
      </c>
      <c r="D16" s="505" t="s">
        <v>854</v>
      </c>
      <c r="E16" s="3" t="s">
        <v>855</v>
      </c>
      <c r="F16" s="1" t="s">
        <v>853</v>
      </c>
      <c r="G16" s="1" t="s">
        <v>526</v>
      </c>
      <c r="H16" s="1" t="s">
        <v>527</v>
      </c>
      <c r="I16" s="1" t="s">
        <v>528</v>
      </c>
      <c r="J16" s="498"/>
      <c r="K16" s="498"/>
      <c r="L16" s="498"/>
      <c r="M16" s="498"/>
      <c r="N16" s="498"/>
      <c r="O16" s="498"/>
    </row>
    <row r="17" spans="1:15" ht="12.75">
      <c r="A17" s="503">
        <v>1</v>
      </c>
      <c r="B17" s="504"/>
      <c r="C17" s="3">
        <v>2</v>
      </c>
      <c r="D17" s="505">
        <v>3</v>
      </c>
      <c r="E17" s="1">
        <v>4</v>
      </c>
      <c r="F17" s="3">
        <v>5</v>
      </c>
      <c r="G17" s="1">
        <v>6</v>
      </c>
      <c r="H17" s="3">
        <v>7</v>
      </c>
      <c r="I17" s="1">
        <v>8</v>
      </c>
      <c r="J17" s="498"/>
      <c r="K17" s="498"/>
      <c r="L17" s="498"/>
      <c r="M17" s="498"/>
      <c r="N17" s="498"/>
      <c r="O17" s="498"/>
    </row>
    <row r="18" spans="1:15" ht="23.25" customHeight="1">
      <c r="A18" s="506" t="s">
        <v>856</v>
      </c>
      <c r="B18" s="507"/>
      <c r="C18" s="508">
        <v>440000</v>
      </c>
      <c r="D18" s="509">
        <v>756</v>
      </c>
      <c r="E18" s="510" t="s">
        <v>857</v>
      </c>
      <c r="F18" s="511">
        <v>363100</v>
      </c>
      <c r="G18" s="512">
        <v>851</v>
      </c>
      <c r="H18" s="512"/>
      <c r="I18" s="513"/>
      <c r="J18" s="498"/>
      <c r="K18" s="498"/>
      <c r="L18" s="498"/>
      <c r="M18" s="498"/>
      <c r="N18" s="498"/>
      <c r="O18" s="498"/>
    </row>
    <row r="19" spans="1:15" ht="20.25" customHeight="1">
      <c r="A19" s="514"/>
      <c r="B19" s="515"/>
      <c r="C19" s="516"/>
      <c r="D19" s="517">
        <v>75618</v>
      </c>
      <c r="E19" s="510" t="s">
        <v>791</v>
      </c>
      <c r="F19" s="508">
        <v>358600</v>
      </c>
      <c r="G19" s="512"/>
      <c r="H19" s="518">
        <v>85154</v>
      </c>
      <c r="I19" s="513"/>
      <c r="J19" s="498"/>
      <c r="K19" s="498"/>
      <c r="L19" s="498"/>
      <c r="M19" s="498"/>
      <c r="N19" s="498"/>
      <c r="O19" s="498"/>
    </row>
    <row r="20" spans="1:15" ht="15" customHeight="1">
      <c r="A20" s="13"/>
      <c r="B20" s="519"/>
      <c r="C20" s="516"/>
      <c r="D20" s="520" t="s">
        <v>693</v>
      </c>
      <c r="E20" s="521" t="s">
        <v>549</v>
      </c>
      <c r="F20" s="81"/>
      <c r="G20" s="81"/>
      <c r="H20" s="81"/>
      <c r="I20" s="513"/>
      <c r="J20" s="498"/>
      <c r="K20" s="498"/>
      <c r="L20" s="498"/>
      <c r="M20" s="498"/>
      <c r="N20" s="498"/>
      <c r="O20" s="498"/>
    </row>
    <row r="21" spans="1:15" ht="15" customHeight="1">
      <c r="A21" s="13"/>
      <c r="B21" s="519"/>
      <c r="C21" s="516"/>
      <c r="D21" s="516"/>
      <c r="E21" s="521" t="s">
        <v>541</v>
      </c>
      <c r="F21" s="81">
        <v>348600</v>
      </c>
      <c r="G21" s="81"/>
      <c r="H21" s="81"/>
      <c r="I21" s="513"/>
      <c r="J21" s="498"/>
      <c r="K21" s="498"/>
      <c r="L21" s="498"/>
      <c r="M21" s="498"/>
      <c r="N21" s="498"/>
      <c r="O21" s="498"/>
    </row>
    <row r="22" spans="1:15" ht="24.75" customHeight="1">
      <c r="A22" s="13"/>
      <c r="B22" s="519"/>
      <c r="C22" s="516"/>
      <c r="D22" s="516"/>
      <c r="E22" s="521" t="s">
        <v>858</v>
      </c>
      <c r="F22" s="81">
        <v>146218</v>
      </c>
      <c r="G22" s="81"/>
      <c r="H22" s="81"/>
      <c r="I22" s="513" t="s">
        <v>859</v>
      </c>
      <c r="J22" s="498"/>
      <c r="K22" s="498"/>
      <c r="L22" s="498"/>
      <c r="M22" s="498"/>
      <c r="N22" s="498"/>
      <c r="O22" s="498"/>
    </row>
    <row r="23" spans="1:15" ht="15" customHeight="1">
      <c r="A23" s="13"/>
      <c r="B23" s="519"/>
      <c r="C23" s="516"/>
      <c r="D23" s="516"/>
      <c r="E23" s="521" t="s">
        <v>860</v>
      </c>
      <c r="F23" s="81">
        <v>22821</v>
      </c>
      <c r="G23" s="81"/>
      <c r="H23" s="81"/>
      <c r="I23" s="513" t="s">
        <v>861</v>
      </c>
      <c r="J23" s="498"/>
      <c r="K23" s="498"/>
      <c r="L23" s="498"/>
      <c r="M23" s="498"/>
      <c r="N23" s="498"/>
      <c r="O23" s="498"/>
    </row>
    <row r="24" spans="1:15" ht="15" customHeight="1">
      <c r="A24" s="13"/>
      <c r="B24" s="519"/>
      <c r="C24" s="516"/>
      <c r="D24" s="516"/>
      <c r="E24" s="521" t="s">
        <v>862</v>
      </c>
      <c r="F24" s="81">
        <v>49200</v>
      </c>
      <c r="G24" s="81"/>
      <c r="H24" s="522"/>
      <c r="I24" s="523">
        <v>2820</v>
      </c>
      <c r="J24" s="498"/>
      <c r="K24" s="498"/>
      <c r="L24" s="498"/>
      <c r="M24" s="498"/>
      <c r="N24" s="498"/>
      <c r="O24" s="498"/>
    </row>
    <row r="25" spans="1:15" ht="24" customHeight="1">
      <c r="A25" s="13"/>
      <c r="B25" s="519"/>
      <c r="C25" s="516"/>
      <c r="D25" s="516"/>
      <c r="E25" s="521" t="s">
        <v>863</v>
      </c>
      <c r="F25" s="81">
        <v>130361</v>
      </c>
      <c r="G25" s="524"/>
      <c r="H25" s="524"/>
      <c r="I25" s="525" t="s">
        <v>864</v>
      </c>
      <c r="J25" s="498"/>
      <c r="K25" s="498"/>
      <c r="L25" s="498"/>
      <c r="M25" s="498"/>
      <c r="N25" s="498"/>
      <c r="O25" s="498"/>
    </row>
    <row r="26" spans="1:15" ht="23.25" customHeight="1">
      <c r="A26" s="526"/>
      <c r="B26" s="527"/>
      <c r="C26" s="516"/>
      <c r="D26" s="516"/>
      <c r="E26" s="521" t="s">
        <v>865</v>
      </c>
      <c r="F26" s="81">
        <v>10000</v>
      </c>
      <c r="G26" s="524"/>
      <c r="H26" s="524"/>
      <c r="I26" s="202">
        <v>6060</v>
      </c>
      <c r="J26" s="528"/>
      <c r="K26" s="498"/>
      <c r="L26" s="498"/>
      <c r="M26" s="498"/>
      <c r="N26" s="498"/>
      <c r="O26" s="498"/>
    </row>
    <row r="27" spans="1:15" ht="18" customHeight="1">
      <c r="A27" s="526"/>
      <c r="B27" s="527"/>
      <c r="C27" s="516"/>
      <c r="D27" s="516"/>
      <c r="E27" s="510" t="s">
        <v>793</v>
      </c>
      <c r="F27" s="508">
        <v>4500</v>
      </c>
      <c r="G27" s="524"/>
      <c r="H27" s="518">
        <v>85158</v>
      </c>
      <c r="I27" s="202"/>
      <c r="J27" s="529"/>
      <c r="K27" s="498"/>
      <c r="L27" s="498"/>
      <c r="M27" s="498"/>
      <c r="N27" s="498"/>
      <c r="O27" s="498"/>
    </row>
    <row r="28" spans="1:15" ht="13.5" customHeight="1">
      <c r="A28" s="526"/>
      <c r="B28" s="527"/>
      <c r="C28" s="516"/>
      <c r="D28" s="516"/>
      <c r="E28" s="521" t="s">
        <v>549</v>
      </c>
      <c r="F28" s="81"/>
      <c r="G28" s="524"/>
      <c r="H28" s="524"/>
      <c r="I28" s="202"/>
      <c r="J28" s="529"/>
      <c r="K28" s="498"/>
      <c r="L28" s="498"/>
      <c r="M28" s="498"/>
      <c r="N28" s="498"/>
      <c r="O28" s="498"/>
    </row>
    <row r="29" spans="1:15" ht="15" customHeight="1">
      <c r="A29" s="526"/>
      <c r="B29" s="527"/>
      <c r="C29" s="516"/>
      <c r="D29" s="516"/>
      <c r="E29" s="521" t="s">
        <v>541</v>
      </c>
      <c r="F29" s="81">
        <v>4500</v>
      </c>
      <c r="G29" s="524"/>
      <c r="H29" s="524"/>
      <c r="I29" s="202"/>
      <c r="J29" s="529"/>
      <c r="K29" s="498"/>
      <c r="L29" s="498"/>
      <c r="M29" s="498"/>
      <c r="N29" s="498"/>
      <c r="O29" s="498"/>
    </row>
    <row r="30" spans="1:15" ht="15.75" customHeight="1">
      <c r="A30" s="530"/>
      <c r="B30" s="531"/>
      <c r="C30" s="210"/>
      <c r="D30" s="210"/>
      <c r="E30" s="532" t="s">
        <v>866</v>
      </c>
      <c r="F30" s="81">
        <v>4500</v>
      </c>
      <c r="G30" s="524"/>
      <c r="H30" s="524"/>
      <c r="I30" s="202">
        <v>2310</v>
      </c>
      <c r="J30" s="529"/>
      <c r="K30" s="498"/>
      <c r="L30" s="498"/>
      <c r="M30" s="498"/>
      <c r="N30" s="498"/>
      <c r="O30" s="498"/>
    </row>
    <row r="31" spans="1:15" ht="22.5" customHeight="1">
      <c r="A31" s="533" t="s">
        <v>867</v>
      </c>
      <c r="B31" s="534"/>
      <c r="C31" s="535">
        <v>440000</v>
      </c>
      <c r="D31" s="536"/>
      <c r="E31" s="505" t="s">
        <v>868</v>
      </c>
      <c r="F31" s="535">
        <v>363100</v>
      </c>
      <c r="G31" s="535"/>
      <c r="H31" s="535"/>
      <c r="I31" s="537"/>
      <c r="J31" s="498"/>
      <c r="K31" s="498"/>
      <c r="L31" s="498"/>
      <c r="M31" s="498"/>
      <c r="N31" s="498"/>
      <c r="O31" s="498"/>
    </row>
    <row r="32" spans="2:15" ht="12.75"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</row>
    <row r="33" spans="2:15" ht="12.75"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</row>
    <row r="37" ht="12.75">
      <c r="G37" s="538"/>
    </row>
  </sheetData>
  <mergeCells count="11">
    <mergeCell ref="A17:B17"/>
    <mergeCell ref="A18:B19"/>
    <mergeCell ref="A31:B31"/>
    <mergeCell ref="B12:I12"/>
    <mergeCell ref="A15:D15"/>
    <mergeCell ref="E15:I15"/>
    <mergeCell ref="A16:B16"/>
    <mergeCell ref="B8:I8"/>
    <mergeCell ref="B9:I9"/>
    <mergeCell ref="B10:I10"/>
    <mergeCell ref="B11:I11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12" sqref="I12"/>
    </sheetView>
  </sheetViews>
  <sheetFormatPr defaultColWidth="9.00390625" defaultRowHeight="12.75"/>
  <cols>
    <col min="1" max="1" width="16.375" style="0" customWidth="1"/>
    <col min="2" max="2" width="45.00390625" style="0" customWidth="1"/>
    <col min="3" max="3" width="19.875" style="0" customWidth="1"/>
  </cols>
  <sheetData>
    <row r="1" spans="2:9" ht="18" customHeight="1">
      <c r="B1" s="498"/>
      <c r="C1" s="107" t="s">
        <v>869</v>
      </c>
      <c r="D1" s="498"/>
      <c r="E1" s="498"/>
      <c r="F1" s="498"/>
      <c r="G1" s="498"/>
      <c r="H1" s="498"/>
      <c r="I1" s="498"/>
    </row>
    <row r="2" spans="2:9" ht="14.25" customHeight="1">
      <c r="B2" s="498"/>
      <c r="C2" s="107" t="s">
        <v>568</v>
      </c>
      <c r="D2" s="498"/>
      <c r="E2" s="498"/>
      <c r="F2" s="498"/>
      <c r="G2" s="498"/>
      <c r="H2" s="498"/>
      <c r="I2" s="498"/>
    </row>
    <row r="3" spans="2:9" ht="14.25" customHeight="1">
      <c r="B3" s="498"/>
      <c r="C3" s="107" t="s">
        <v>569</v>
      </c>
      <c r="D3" s="498"/>
      <c r="E3" s="498"/>
      <c r="F3" s="498"/>
      <c r="G3" s="498"/>
      <c r="H3" s="498"/>
      <c r="I3" s="498"/>
    </row>
    <row r="4" spans="2:9" ht="14.25" customHeight="1">
      <c r="B4" s="498"/>
      <c r="C4" s="107" t="s">
        <v>570</v>
      </c>
      <c r="D4" s="498"/>
      <c r="E4" s="498"/>
      <c r="F4" s="498"/>
      <c r="G4" s="498"/>
      <c r="H4" s="498"/>
      <c r="I4" s="498"/>
    </row>
    <row r="5" spans="2:9" ht="14.25" customHeight="1">
      <c r="B5" s="498"/>
      <c r="C5" s="107" t="s">
        <v>571</v>
      </c>
      <c r="D5" s="498"/>
      <c r="E5" s="498"/>
      <c r="F5" s="498"/>
      <c r="G5" s="498"/>
      <c r="H5" s="498"/>
      <c r="I5" s="498"/>
    </row>
    <row r="6" spans="2:9" ht="14.25" customHeight="1">
      <c r="B6" s="498"/>
      <c r="C6" s="107" t="s">
        <v>573</v>
      </c>
      <c r="D6" s="498"/>
      <c r="E6" s="498"/>
      <c r="F6" s="498"/>
      <c r="G6" s="498"/>
      <c r="H6" s="498"/>
      <c r="I6" s="498"/>
    </row>
    <row r="7" spans="2:9" ht="14.25" customHeight="1">
      <c r="B7" s="498"/>
      <c r="C7" s="539"/>
      <c r="D7" s="498"/>
      <c r="E7" s="498"/>
      <c r="F7" s="498"/>
      <c r="G7" s="498"/>
      <c r="H7" s="498"/>
      <c r="I7" s="498"/>
    </row>
    <row r="8" spans="1:9" ht="18" customHeight="1">
      <c r="A8" s="495" t="s">
        <v>870</v>
      </c>
      <c r="B8" s="492"/>
      <c r="C8" s="492"/>
      <c r="D8" s="497"/>
      <c r="E8" s="497"/>
      <c r="F8" s="497"/>
      <c r="G8" s="497"/>
      <c r="H8" s="497"/>
      <c r="I8" s="498"/>
    </row>
    <row r="9" spans="1:9" ht="18" customHeight="1">
      <c r="A9" s="495" t="s">
        <v>871</v>
      </c>
      <c r="B9" s="492"/>
      <c r="C9" s="492"/>
      <c r="D9" s="497"/>
      <c r="E9" s="497"/>
      <c r="F9" s="497"/>
      <c r="G9" s="497"/>
      <c r="H9" s="497"/>
      <c r="I9" s="498"/>
    </row>
    <row r="10" spans="1:9" ht="18" customHeight="1">
      <c r="A10" s="495" t="s">
        <v>872</v>
      </c>
      <c r="B10" s="492"/>
      <c r="C10" s="492"/>
      <c r="D10" s="497"/>
      <c r="E10" s="497"/>
      <c r="F10" s="497"/>
      <c r="G10" s="497"/>
      <c r="H10" s="497"/>
      <c r="I10" s="498"/>
    </row>
    <row r="11" spans="1:9" ht="18" customHeight="1">
      <c r="A11" s="540" t="s">
        <v>873</v>
      </c>
      <c r="B11" s="540"/>
      <c r="C11" s="540"/>
      <c r="D11" s="498"/>
      <c r="E11" s="498"/>
      <c r="F11" s="498"/>
      <c r="G11" s="498"/>
      <c r="H11" s="498"/>
      <c r="I11" s="498"/>
    </row>
    <row r="12" spans="2:9" ht="12.75">
      <c r="B12" s="498"/>
      <c r="C12" s="498"/>
      <c r="D12" s="498"/>
      <c r="E12" s="498"/>
      <c r="F12" s="498"/>
      <c r="G12" s="498"/>
      <c r="H12" s="498"/>
      <c r="I12" s="498"/>
    </row>
    <row r="13" spans="2:9" ht="18" customHeight="1">
      <c r="B13" s="498"/>
      <c r="C13" s="541" t="s">
        <v>771</v>
      </c>
      <c r="D13" s="498"/>
      <c r="E13" s="498"/>
      <c r="F13" s="498"/>
      <c r="G13" s="498"/>
      <c r="H13" s="498"/>
      <c r="I13" s="498"/>
    </row>
    <row r="14" spans="1:9" ht="47.25" customHeight="1">
      <c r="A14" s="4" t="s">
        <v>854</v>
      </c>
      <c r="B14" s="3" t="s">
        <v>855</v>
      </c>
      <c r="C14" s="1" t="s">
        <v>874</v>
      </c>
      <c r="D14" s="498"/>
      <c r="E14" s="498"/>
      <c r="F14" s="498"/>
      <c r="G14" s="498"/>
      <c r="H14" s="498"/>
      <c r="I14" s="498"/>
    </row>
    <row r="15" spans="1:9" ht="16.5" customHeight="1">
      <c r="A15" s="203">
        <v>1</v>
      </c>
      <c r="B15" s="1">
        <v>2</v>
      </c>
      <c r="C15" s="3">
        <v>3</v>
      </c>
      <c r="D15" s="498"/>
      <c r="E15" s="498"/>
      <c r="F15" s="498"/>
      <c r="G15" s="498"/>
      <c r="H15" s="498"/>
      <c r="I15" s="498"/>
    </row>
    <row r="16" spans="1:9" ht="35.25" customHeight="1">
      <c r="A16" s="6">
        <v>851</v>
      </c>
      <c r="B16" s="542" t="s">
        <v>857</v>
      </c>
      <c r="C16" s="49">
        <v>76900</v>
      </c>
      <c r="D16" s="498"/>
      <c r="E16" s="498"/>
      <c r="F16" s="498"/>
      <c r="G16" s="498"/>
      <c r="H16" s="498"/>
      <c r="I16" s="498"/>
    </row>
    <row r="17" spans="1:9" ht="27" customHeight="1">
      <c r="A17" s="203">
        <v>85153</v>
      </c>
      <c r="B17" s="543" t="s">
        <v>875</v>
      </c>
      <c r="C17" s="544">
        <v>76900</v>
      </c>
      <c r="D17" s="498"/>
      <c r="E17" s="498"/>
      <c r="F17" s="498"/>
      <c r="G17" s="498"/>
      <c r="H17" s="498"/>
      <c r="I17" s="498"/>
    </row>
    <row r="18" spans="1:9" ht="15" customHeight="1">
      <c r="A18" s="207"/>
      <c r="B18" s="521" t="s">
        <v>549</v>
      </c>
      <c r="C18" s="81"/>
      <c r="D18" s="498"/>
      <c r="E18" s="498"/>
      <c r="F18" s="498"/>
      <c r="G18" s="498"/>
      <c r="H18" s="498"/>
      <c r="I18" s="498"/>
    </row>
    <row r="19" spans="1:9" ht="24" customHeight="1">
      <c r="A19" s="202"/>
      <c r="B19" s="521" t="s">
        <v>541</v>
      </c>
      <c r="C19" s="81">
        <v>76900</v>
      </c>
      <c r="D19" s="498"/>
      <c r="E19" s="498"/>
      <c r="F19" s="498"/>
      <c r="G19" s="498"/>
      <c r="H19" s="498"/>
      <c r="I19" s="498"/>
    </row>
    <row r="20" spans="1:9" ht="21.75" customHeight="1">
      <c r="A20" s="202">
        <v>4170</v>
      </c>
      <c r="B20" s="521" t="s">
        <v>858</v>
      </c>
      <c r="C20" s="81">
        <v>7850</v>
      </c>
      <c r="D20" s="498"/>
      <c r="E20" s="498"/>
      <c r="F20" s="498"/>
      <c r="G20" s="498"/>
      <c r="H20" s="498"/>
      <c r="I20" s="498"/>
    </row>
    <row r="21" spans="1:9" ht="27" customHeight="1">
      <c r="A21" s="43" t="s">
        <v>861</v>
      </c>
      <c r="B21" s="521" t="s">
        <v>860</v>
      </c>
      <c r="C21" s="81">
        <v>1200</v>
      </c>
      <c r="D21" s="498"/>
      <c r="E21" s="498"/>
      <c r="F21" s="498"/>
      <c r="G21" s="498"/>
      <c r="H21" s="498"/>
      <c r="I21" s="498"/>
    </row>
    <row r="22" spans="1:9" ht="29.25" customHeight="1">
      <c r="A22" s="76" t="s">
        <v>876</v>
      </c>
      <c r="B22" s="521" t="s">
        <v>863</v>
      </c>
      <c r="C22" s="81">
        <v>67850</v>
      </c>
      <c r="D22" s="498"/>
      <c r="E22" s="498"/>
      <c r="F22" s="498"/>
      <c r="G22" s="498"/>
      <c r="H22" s="498"/>
      <c r="I22" s="498"/>
    </row>
    <row r="23" spans="1:9" ht="30" customHeight="1">
      <c r="A23" s="545"/>
      <c r="B23" s="546" t="s">
        <v>877</v>
      </c>
      <c r="C23" s="535">
        <v>76900</v>
      </c>
      <c r="D23" s="498"/>
      <c r="E23" s="498"/>
      <c r="F23" s="498"/>
      <c r="G23" s="498"/>
      <c r="H23" s="498"/>
      <c r="I23" s="498"/>
    </row>
    <row r="24" spans="2:9" ht="12.75">
      <c r="B24" s="498"/>
      <c r="C24" s="498"/>
      <c r="D24" s="498"/>
      <c r="E24" s="498"/>
      <c r="F24" s="498"/>
      <c r="G24" s="498"/>
      <c r="H24" s="498"/>
      <c r="I24" s="498"/>
    </row>
    <row r="25" spans="2:9" ht="12.75">
      <c r="B25" s="498"/>
      <c r="C25" s="498"/>
      <c r="D25" s="498"/>
      <c r="E25" s="498"/>
      <c r="F25" s="498"/>
      <c r="G25" s="498"/>
      <c r="H25" s="498"/>
      <c r="I25" s="498"/>
    </row>
  </sheetData>
  <mergeCells count="4"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0"/>
  <sheetViews>
    <sheetView workbookViewId="0" topLeftCell="A1">
      <selection activeCell="M1" sqref="M1"/>
    </sheetView>
  </sheetViews>
  <sheetFormatPr defaultColWidth="9.00390625" defaultRowHeight="12.75"/>
  <cols>
    <col min="1" max="1" width="3.25390625" style="0" customWidth="1"/>
    <col min="2" max="2" width="31.375" style="0" customWidth="1"/>
    <col min="3" max="3" width="14.625" style="0" customWidth="1"/>
    <col min="4" max="4" width="10.75390625" style="0" customWidth="1"/>
    <col min="5" max="5" width="11.75390625" style="0" customWidth="1"/>
    <col min="6" max="6" width="11.25390625" style="0" customWidth="1"/>
    <col min="7" max="7" width="10.25390625" style="0" customWidth="1"/>
    <col min="8" max="8" width="10.125" style="0" customWidth="1"/>
    <col min="9" max="9" width="10.25390625" style="0" customWidth="1"/>
    <col min="10" max="10" width="10.75390625" style="0" customWidth="1"/>
  </cols>
  <sheetData>
    <row r="1" spans="1:10" ht="15">
      <c r="A1" s="328"/>
      <c r="B1" s="328"/>
      <c r="C1" s="328"/>
      <c r="D1" s="328"/>
      <c r="E1" s="328"/>
      <c r="F1" s="328"/>
      <c r="G1" s="547"/>
      <c r="H1" s="548" t="s">
        <v>878</v>
      </c>
      <c r="I1" s="548"/>
      <c r="J1" s="548"/>
    </row>
    <row r="2" spans="1:10" ht="15">
      <c r="A2" s="328"/>
      <c r="B2" s="328"/>
      <c r="C2" s="328"/>
      <c r="D2" s="328"/>
      <c r="E2" s="328"/>
      <c r="F2" s="328"/>
      <c r="G2" s="547"/>
      <c r="H2" s="548" t="s">
        <v>578</v>
      </c>
      <c r="I2" s="548"/>
      <c r="J2" s="548"/>
    </row>
    <row r="3" spans="1:10" ht="12.75">
      <c r="A3" s="549" t="s">
        <v>569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ht="16.5">
      <c r="A4" s="550"/>
      <c r="B4" s="551"/>
      <c r="C4" s="551"/>
      <c r="D4" s="551"/>
      <c r="E4" s="551"/>
      <c r="F4" s="551"/>
      <c r="G4" s="551"/>
      <c r="H4" s="549" t="s">
        <v>879</v>
      </c>
      <c r="I4" s="549"/>
      <c r="J4" s="549"/>
    </row>
    <row r="5" spans="1:10" ht="16.5">
      <c r="A5" s="550"/>
      <c r="B5" s="551"/>
      <c r="C5" s="551"/>
      <c r="D5" s="551"/>
      <c r="E5" s="551"/>
      <c r="F5" s="551"/>
      <c r="G5" s="551"/>
      <c r="H5" s="549" t="s">
        <v>571</v>
      </c>
      <c r="I5" s="549"/>
      <c r="J5" s="549"/>
    </row>
    <row r="6" spans="1:10" ht="16.5">
      <c r="A6" s="550"/>
      <c r="B6" s="551"/>
      <c r="C6" s="551"/>
      <c r="D6" s="551"/>
      <c r="E6" s="551"/>
      <c r="F6" s="551"/>
      <c r="G6" s="551"/>
      <c r="H6" s="549" t="s">
        <v>573</v>
      </c>
      <c r="I6" s="549"/>
      <c r="J6" s="549"/>
    </row>
    <row r="7" spans="1:10" ht="16.5">
      <c r="A7" s="552"/>
      <c r="B7" s="553"/>
      <c r="C7" s="553"/>
      <c r="D7" s="553"/>
      <c r="E7" s="553"/>
      <c r="F7" s="553"/>
      <c r="G7" s="553"/>
      <c r="H7" s="553"/>
      <c r="I7" s="554"/>
      <c r="J7" s="554"/>
    </row>
    <row r="8" spans="1:10" ht="16.5">
      <c r="A8" s="555" t="s">
        <v>880</v>
      </c>
      <c r="B8" s="555"/>
      <c r="C8" s="555"/>
      <c r="D8" s="555"/>
      <c r="E8" s="555"/>
      <c r="F8" s="555"/>
      <c r="G8" s="555"/>
      <c r="H8" s="555"/>
      <c r="I8" s="539"/>
      <c r="J8" s="539"/>
    </row>
    <row r="9" spans="1:10" ht="16.5">
      <c r="A9" s="555"/>
      <c r="B9" s="555"/>
      <c r="C9" s="555"/>
      <c r="D9" s="555"/>
      <c r="E9" s="555"/>
      <c r="F9" s="555"/>
      <c r="G9" s="555"/>
      <c r="H9" s="555"/>
      <c r="I9" s="539"/>
      <c r="J9" s="539"/>
    </row>
    <row r="10" spans="9:10" ht="14.25" customHeight="1">
      <c r="I10" s="556"/>
      <c r="J10" s="556"/>
    </row>
    <row r="11" spans="1:10" s="559" customFormat="1" ht="18.75" customHeight="1">
      <c r="A11" s="557" t="s">
        <v>881</v>
      </c>
      <c r="B11" s="558"/>
      <c r="C11" s="558"/>
      <c r="D11" s="558"/>
      <c r="E11" s="558"/>
      <c r="F11" s="558"/>
      <c r="G11" s="558"/>
      <c r="H11" s="558"/>
      <c r="J11" s="328" t="s">
        <v>771</v>
      </c>
    </row>
    <row r="12" spans="1:10" ht="22.5" customHeight="1">
      <c r="A12" s="560" t="s">
        <v>523</v>
      </c>
      <c r="B12" s="560" t="s">
        <v>882</v>
      </c>
      <c r="C12" s="560" t="s">
        <v>883</v>
      </c>
      <c r="D12" s="560" t="s">
        <v>884</v>
      </c>
      <c r="E12" s="560" t="s">
        <v>885</v>
      </c>
      <c r="F12" s="561" t="s">
        <v>886</v>
      </c>
      <c r="G12" s="562"/>
      <c r="H12" s="562"/>
      <c r="I12" s="562"/>
      <c r="J12" s="563"/>
    </row>
    <row r="13" spans="1:10" ht="22.5" customHeight="1">
      <c r="A13" s="560"/>
      <c r="B13" s="560"/>
      <c r="C13" s="560"/>
      <c r="D13" s="560"/>
      <c r="E13" s="560"/>
      <c r="F13" s="564" t="s">
        <v>887</v>
      </c>
      <c r="G13" s="565" t="s">
        <v>888</v>
      </c>
      <c r="H13" s="565"/>
      <c r="I13" s="565"/>
      <c r="J13" s="566"/>
    </row>
    <row r="14" spans="1:10" ht="70.5" customHeight="1">
      <c r="A14" s="567"/>
      <c r="B14" s="567"/>
      <c r="C14" s="567"/>
      <c r="D14" s="567"/>
      <c r="E14" s="567"/>
      <c r="F14" s="568"/>
      <c r="G14" s="569" t="s">
        <v>889</v>
      </c>
      <c r="H14" s="570" t="s">
        <v>890</v>
      </c>
      <c r="I14" s="571" t="s">
        <v>891</v>
      </c>
      <c r="J14" s="571" t="s">
        <v>892</v>
      </c>
    </row>
    <row r="15" spans="1:10" ht="18.75" customHeight="1">
      <c r="A15" s="572">
        <v>1</v>
      </c>
      <c r="B15" s="573">
        <v>2</v>
      </c>
      <c r="C15" s="572">
        <v>3</v>
      </c>
      <c r="D15" s="572">
        <v>4</v>
      </c>
      <c r="E15" s="572">
        <v>5</v>
      </c>
      <c r="F15" s="572">
        <v>6</v>
      </c>
      <c r="G15" s="572">
        <v>7</v>
      </c>
      <c r="H15" s="574">
        <v>8</v>
      </c>
      <c r="I15" s="574">
        <v>9</v>
      </c>
      <c r="J15" s="574">
        <v>10</v>
      </c>
    </row>
    <row r="16" spans="1:10" ht="27" customHeight="1">
      <c r="A16" s="575" t="s">
        <v>893</v>
      </c>
      <c r="B16" s="436"/>
      <c r="C16" s="436"/>
      <c r="D16" s="504"/>
      <c r="E16" s="576">
        <v>45843690</v>
      </c>
      <c r="F16" s="576">
        <v>18347281</v>
      </c>
      <c r="G16" s="576">
        <v>955691</v>
      </c>
      <c r="H16" s="577">
        <v>9741111</v>
      </c>
      <c r="I16" s="578" t="s">
        <v>894</v>
      </c>
      <c r="J16" s="577">
        <v>5845479</v>
      </c>
    </row>
    <row r="17" spans="1:23" s="585" customFormat="1" ht="33.75" customHeight="1">
      <c r="A17" s="579">
        <v>1</v>
      </c>
      <c r="B17" s="580" t="s">
        <v>895</v>
      </c>
      <c r="C17" s="581" t="s">
        <v>896</v>
      </c>
      <c r="D17" s="582" t="s">
        <v>897</v>
      </c>
      <c r="E17" s="583">
        <v>1414640</v>
      </c>
      <c r="F17" s="583">
        <v>688250</v>
      </c>
      <c r="G17" s="583">
        <v>344125</v>
      </c>
      <c r="H17" s="583"/>
      <c r="I17" s="583"/>
      <c r="J17" s="583">
        <v>344125</v>
      </c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</row>
    <row r="18" spans="1:23" s="585" customFormat="1" ht="15" customHeight="1">
      <c r="A18" s="586"/>
      <c r="B18" s="587"/>
      <c r="C18" s="588" t="s">
        <v>898</v>
      </c>
      <c r="D18" s="589"/>
      <c r="E18" s="590"/>
      <c r="F18" s="590"/>
      <c r="G18" s="590"/>
      <c r="H18" s="590"/>
      <c r="I18" s="590"/>
      <c r="J18" s="590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</row>
    <row r="19" spans="1:23" s="585" customFormat="1" ht="12.75" customHeight="1">
      <c r="A19" s="586"/>
      <c r="B19" s="587"/>
      <c r="C19" s="591" t="s">
        <v>899</v>
      </c>
      <c r="D19" s="589"/>
      <c r="E19" s="590"/>
      <c r="F19" s="590"/>
      <c r="G19" s="590"/>
      <c r="H19" s="590"/>
      <c r="I19" s="590"/>
      <c r="J19" s="590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</row>
    <row r="20" spans="1:23" s="585" customFormat="1" ht="12.75" customHeight="1">
      <c r="A20" s="586"/>
      <c r="B20" s="587"/>
      <c r="C20" s="591" t="s">
        <v>900</v>
      </c>
      <c r="D20" s="589"/>
      <c r="E20" s="590"/>
      <c r="F20" s="590"/>
      <c r="G20" s="590"/>
      <c r="H20" s="590"/>
      <c r="I20" s="590"/>
      <c r="J20" s="590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</row>
    <row r="21" spans="1:23" s="585" customFormat="1" ht="15" customHeight="1">
      <c r="A21" s="592"/>
      <c r="B21" s="593"/>
      <c r="C21" s="594" t="s">
        <v>901</v>
      </c>
      <c r="D21" s="595"/>
      <c r="E21" s="596"/>
      <c r="F21" s="596"/>
      <c r="G21" s="596"/>
      <c r="H21" s="596"/>
      <c r="I21" s="596"/>
      <c r="J21" s="596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</row>
    <row r="22" spans="1:23" ht="77.25" customHeight="1">
      <c r="A22" s="207">
        <v>2</v>
      </c>
      <c r="B22" s="597" t="s">
        <v>902</v>
      </c>
      <c r="C22" s="598" t="s">
        <v>903</v>
      </c>
      <c r="D22" s="599" t="s">
        <v>904</v>
      </c>
      <c r="E22" s="377">
        <v>70000</v>
      </c>
      <c r="F22" s="377">
        <v>54140</v>
      </c>
      <c r="G22" s="377">
        <v>54140</v>
      </c>
      <c r="H22" s="377"/>
      <c r="I22" s="45"/>
      <c r="J22" s="377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</row>
    <row r="23" spans="1:23" ht="30" customHeight="1">
      <c r="A23" s="601" t="s">
        <v>905</v>
      </c>
      <c r="B23" s="504"/>
      <c r="C23" s="602" t="s">
        <v>899</v>
      </c>
      <c r="D23" s="603" t="s">
        <v>906</v>
      </c>
      <c r="E23" s="576">
        <v>1484640</v>
      </c>
      <c r="F23" s="576">
        <v>742390</v>
      </c>
      <c r="G23" s="576">
        <v>398265</v>
      </c>
      <c r="H23" s="576"/>
      <c r="I23" s="604"/>
      <c r="J23" s="576">
        <v>344125</v>
      </c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</row>
    <row r="24" spans="1:23" ht="30" customHeight="1">
      <c r="A24" s="605">
        <v>3</v>
      </c>
      <c r="B24" s="606" t="s">
        <v>907</v>
      </c>
      <c r="C24" s="598" t="s">
        <v>896</v>
      </c>
      <c r="D24" s="607" t="s">
        <v>908</v>
      </c>
      <c r="E24" s="372">
        <v>185000</v>
      </c>
      <c r="F24" s="372">
        <v>150000</v>
      </c>
      <c r="G24" s="372"/>
      <c r="H24" s="372">
        <v>150000</v>
      </c>
      <c r="I24" s="608"/>
      <c r="J24" s="372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</row>
    <row r="25" spans="1:23" ht="12.75" customHeight="1">
      <c r="A25" s="299"/>
      <c r="B25" s="609"/>
      <c r="C25" s="591" t="s">
        <v>898</v>
      </c>
      <c r="D25" s="610"/>
      <c r="E25" s="416"/>
      <c r="F25" s="416"/>
      <c r="G25" s="416"/>
      <c r="H25" s="416"/>
      <c r="I25" s="611"/>
      <c r="J25" s="416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</row>
    <row r="26" spans="1:23" ht="14.25" customHeight="1">
      <c r="A26" s="299"/>
      <c r="B26" s="609"/>
      <c r="C26" s="591" t="s">
        <v>909</v>
      </c>
      <c r="D26" s="610"/>
      <c r="E26" s="416"/>
      <c r="F26" s="416"/>
      <c r="G26" s="416"/>
      <c r="H26" s="416"/>
      <c r="I26" s="611"/>
      <c r="J26" s="416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</row>
    <row r="27" spans="1:23" ht="10.5" customHeight="1">
      <c r="A27" s="299"/>
      <c r="B27" s="609"/>
      <c r="C27" s="612" t="s">
        <v>910</v>
      </c>
      <c r="D27" s="610"/>
      <c r="E27" s="416"/>
      <c r="F27" s="416"/>
      <c r="G27" s="416"/>
      <c r="H27" s="416"/>
      <c r="I27" s="611"/>
      <c r="J27" s="416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</row>
    <row r="28" spans="1:23" ht="4.5" customHeight="1">
      <c r="A28" s="404"/>
      <c r="B28" s="613"/>
      <c r="C28" s="614"/>
      <c r="D28" s="615"/>
      <c r="E28" s="376"/>
      <c r="F28" s="376"/>
      <c r="G28" s="376"/>
      <c r="H28" s="376"/>
      <c r="I28" s="616"/>
      <c r="J28" s="376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</row>
    <row r="29" spans="1:23" ht="31.5" customHeight="1">
      <c r="A29" s="605">
        <v>4</v>
      </c>
      <c r="B29" s="606" t="s">
        <v>911</v>
      </c>
      <c r="C29" s="598" t="s">
        <v>896</v>
      </c>
      <c r="D29" s="617" t="s">
        <v>912</v>
      </c>
      <c r="E29" s="372">
        <v>240000</v>
      </c>
      <c r="F29" s="372">
        <v>231521</v>
      </c>
      <c r="G29" s="372"/>
      <c r="H29" s="372">
        <v>231521</v>
      </c>
      <c r="I29" s="372"/>
      <c r="J29" s="372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</row>
    <row r="30" spans="1:23" ht="14.25" customHeight="1">
      <c r="A30" s="299"/>
      <c r="B30" s="609"/>
      <c r="C30" s="591" t="s">
        <v>898</v>
      </c>
      <c r="D30" s="610"/>
      <c r="E30" s="416"/>
      <c r="F30" s="416"/>
      <c r="G30" s="416"/>
      <c r="H30" s="416"/>
      <c r="I30" s="416"/>
      <c r="J30" s="416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</row>
    <row r="31" spans="1:23" ht="16.5" customHeight="1">
      <c r="A31" s="299"/>
      <c r="B31" s="609"/>
      <c r="C31" s="591" t="s">
        <v>909</v>
      </c>
      <c r="D31" s="610"/>
      <c r="E31" s="416"/>
      <c r="F31" s="416"/>
      <c r="G31" s="416"/>
      <c r="H31" s="416"/>
      <c r="I31" s="416"/>
      <c r="J31" s="416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</row>
    <row r="32" spans="1:23" ht="15" customHeight="1">
      <c r="A32" s="404"/>
      <c r="B32" s="613"/>
      <c r="C32" s="618">
        <v>6050</v>
      </c>
      <c r="D32" s="615"/>
      <c r="E32" s="376"/>
      <c r="F32" s="376"/>
      <c r="G32" s="376"/>
      <c r="H32" s="376"/>
      <c r="I32" s="376"/>
      <c r="J32" s="376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</row>
    <row r="33" spans="1:23" ht="33" customHeight="1">
      <c r="A33" s="605">
        <v>5</v>
      </c>
      <c r="B33" s="606" t="s">
        <v>913</v>
      </c>
      <c r="C33" s="598" t="s">
        <v>896</v>
      </c>
      <c r="D33" s="607" t="s">
        <v>908</v>
      </c>
      <c r="E33" s="372">
        <v>340000</v>
      </c>
      <c r="F33" s="372">
        <v>321944</v>
      </c>
      <c r="G33" s="372"/>
      <c r="H33" s="372">
        <v>321944</v>
      </c>
      <c r="I33" s="372"/>
      <c r="J33" s="372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</row>
    <row r="34" spans="1:23" ht="14.25" customHeight="1">
      <c r="A34" s="299"/>
      <c r="B34" s="609"/>
      <c r="C34" s="591" t="s">
        <v>898</v>
      </c>
      <c r="D34" s="610"/>
      <c r="E34" s="416"/>
      <c r="F34" s="416"/>
      <c r="G34" s="416"/>
      <c r="H34" s="416"/>
      <c r="I34" s="416"/>
      <c r="J34" s="416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</row>
    <row r="35" spans="1:23" ht="15" customHeight="1">
      <c r="A35" s="299"/>
      <c r="B35" s="609"/>
      <c r="C35" s="591" t="s">
        <v>909</v>
      </c>
      <c r="D35" s="610"/>
      <c r="E35" s="416"/>
      <c r="F35" s="416"/>
      <c r="G35" s="416"/>
      <c r="H35" s="416"/>
      <c r="I35" s="416"/>
      <c r="J35" s="416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</row>
    <row r="36" spans="1:23" ht="13.5" customHeight="1">
      <c r="A36" s="404"/>
      <c r="B36" s="613"/>
      <c r="C36" s="594" t="s">
        <v>910</v>
      </c>
      <c r="D36" s="615"/>
      <c r="E36" s="376"/>
      <c r="F36" s="376"/>
      <c r="G36" s="376"/>
      <c r="H36" s="376"/>
      <c r="I36" s="376"/>
      <c r="J36" s="376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</row>
    <row r="37" spans="1:23" ht="27" customHeight="1">
      <c r="A37" s="605">
        <v>6</v>
      </c>
      <c r="B37" s="606" t="s">
        <v>914</v>
      </c>
      <c r="C37" s="598" t="s">
        <v>896</v>
      </c>
      <c r="D37" s="607" t="s">
        <v>915</v>
      </c>
      <c r="E37" s="372">
        <v>142000</v>
      </c>
      <c r="F37" s="372">
        <v>129861</v>
      </c>
      <c r="G37" s="372"/>
      <c r="H37" s="372">
        <v>129861</v>
      </c>
      <c r="I37" s="619"/>
      <c r="J37" s="619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</row>
    <row r="38" spans="1:23" ht="41.25" customHeight="1">
      <c r="A38" s="404"/>
      <c r="B38" s="613"/>
      <c r="C38" s="620" t="s">
        <v>916</v>
      </c>
      <c r="D38" s="615"/>
      <c r="E38" s="376"/>
      <c r="F38" s="376"/>
      <c r="G38" s="376"/>
      <c r="H38" s="376"/>
      <c r="I38" s="621"/>
      <c r="J38" s="621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</row>
    <row r="39" spans="1:23" ht="79.5" customHeight="1">
      <c r="A39" s="203">
        <v>7</v>
      </c>
      <c r="B39" s="622" t="s">
        <v>917</v>
      </c>
      <c r="C39" s="623" t="s">
        <v>918</v>
      </c>
      <c r="D39" s="624" t="s">
        <v>919</v>
      </c>
      <c r="E39" s="318">
        <v>180000</v>
      </c>
      <c r="F39" s="318">
        <v>162310</v>
      </c>
      <c r="G39" s="318"/>
      <c r="H39" s="318">
        <v>162310</v>
      </c>
      <c r="I39" s="318"/>
      <c r="J39" s="318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</row>
    <row r="40" spans="1:23" ht="87" customHeight="1">
      <c r="A40" s="203">
        <v>8</v>
      </c>
      <c r="B40" s="622" t="s">
        <v>920</v>
      </c>
      <c r="C40" s="623" t="s">
        <v>921</v>
      </c>
      <c r="D40" s="624" t="s">
        <v>922</v>
      </c>
      <c r="E40" s="318">
        <v>206718</v>
      </c>
      <c r="F40" s="318">
        <v>93399</v>
      </c>
      <c r="G40" s="318">
        <v>93399</v>
      </c>
      <c r="H40" s="318"/>
      <c r="I40" s="318"/>
      <c r="J40" s="318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</row>
    <row r="41" spans="1:23" ht="62.25" customHeight="1">
      <c r="A41" s="202">
        <v>9</v>
      </c>
      <c r="B41" s="625" t="s">
        <v>923</v>
      </c>
      <c r="C41" s="623" t="s">
        <v>921</v>
      </c>
      <c r="D41" s="43" t="s">
        <v>924</v>
      </c>
      <c r="E41" s="393">
        <v>191860</v>
      </c>
      <c r="F41" s="393">
        <v>178440</v>
      </c>
      <c r="G41" s="393"/>
      <c r="H41" s="393">
        <v>178440</v>
      </c>
      <c r="I41" s="393"/>
      <c r="J41" s="393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</row>
    <row r="42" spans="1:23" ht="21.75" customHeight="1">
      <c r="A42" s="575" t="s">
        <v>925</v>
      </c>
      <c r="B42" s="626"/>
      <c r="C42" s="627">
        <v>60095</v>
      </c>
      <c r="D42" s="603" t="s">
        <v>906</v>
      </c>
      <c r="E42" s="577">
        <v>1485578</v>
      </c>
      <c r="F42" s="577">
        <v>1267475</v>
      </c>
      <c r="G42" s="577">
        <v>93399</v>
      </c>
      <c r="H42" s="577">
        <v>1174076</v>
      </c>
      <c r="I42" s="577"/>
      <c r="J42" s="577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</row>
    <row r="43" spans="1:23" ht="19.5" customHeight="1">
      <c r="A43" s="575" t="s">
        <v>926</v>
      </c>
      <c r="B43" s="628"/>
      <c r="C43" s="627">
        <v>600</v>
      </c>
      <c r="D43" s="603" t="s">
        <v>906</v>
      </c>
      <c r="E43" s="577">
        <v>2970218</v>
      </c>
      <c r="F43" s="577">
        <v>2009865</v>
      </c>
      <c r="G43" s="577">
        <v>491664</v>
      </c>
      <c r="H43" s="577">
        <v>1174076</v>
      </c>
      <c r="I43" s="577"/>
      <c r="J43" s="577">
        <v>344125</v>
      </c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</row>
    <row r="44" spans="1:10" s="212" customFormat="1" ht="72" customHeight="1">
      <c r="A44" s="629">
        <v>10</v>
      </c>
      <c r="B44" s="630" t="s">
        <v>927</v>
      </c>
      <c r="C44" s="598" t="s">
        <v>928</v>
      </c>
      <c r="D44" s="631"/>
      <c r="E44" s="632"/>
      <c r="F44" s="632"/>
      <c r="G44" s="632"/>
      <c r="H44" s="632"/>
      <c r="I44" s="632"/>
      <c r="J44" s="632"/>
    </row>
    <row r="45" spans="1:10" s="212" customFormat="1" ht="81.75" customHeight="1">
      <c r="A45" s="610"/>
      <c r="B45" s="633" t="s">
        <v>929</v>
      </c>
      <c r="C45" s="634" t="s">
        <v>930</v>
      </c>
      <c r="D45" s="635" t="s">
        <v>931</v>
      </c>
      <c r="E45" s="636"/>
      <c r="F45" s="636"/>
      <c r="G45" s="636"/>
      <c r="H45" s="636"/>
      <c r="I45" s="636"/>
      <c r="J45" s="636"/>
    </row>
    <row r="46" spans="1:10" s="212" customFormat="1" ht="63.75" customHeight="1">
      <c r="A46" s="637"/>
      <c r="B46" s="638" t="s">
        <v>932</v>
      </c>
      <c r="C46" s="620"/>
      <c r="D46" s="639" t="s">
        <v>933</v>
      </c>
      <c r="E46" s="640" t="s">
        <v>934</v>
      </c>
      <c r="F46" s="641">
        <v>75000</v>
      </c>
      <c r="G46" s="641"/>
      <c r="H46" s="641">
        <v>75000</v>
      </c>
      <c r="I46" s="642"/>
      <c r="J46" s="642"/>
    </row>
    <row r="47" spans="1:10" s="212" customFormat="1" ht="16.5" customHeight="1">
      <c r="A47" s="643"/>
      <c r="B47" s="644" t="s">
        <v>935</v>
      </c>
      <c r="C47" s="634"/>
      <c r="D47" s="645"/>
      <c r="E47" s="636"/>
      <c r="F47" s="636"/>
      <c r="G47" s="636"/>
      <c r="H47" s="636"/>
      <c r="I47" s="636"/>
      <c r="J47" s="636"/>
    </row>
    <row r="48" spans="1:10" s="212" customFormat="1" ht="30" customHeight="1">
      <c r="A48" s="643"/>
      <c r="B48" s="644" t="s">
        <v>936</v>
      </c>
      <c r="C48" s="634"/>
      <c r="D48" s="646">
        <v>2009</v>
      </c>
      <c r="E48" s="636">
        <v>10000</v>
      </c>
      <c r="F48" s="636">
        <v>10000</v>
      </c>
      <c r="G48" s="636"/>
      <c r="H48" s="636">
        <v>10000</v>
      </c>
      <c r="I48" s="636"/>
      <c r="J48" s="636"/>
    </row>
    <row r="49" spans="1:10" s="212" customFormat="1" ht="19.5" customHeight="1">
      <c r="A49" s="643"/>
      <c r="B49" s="43" t="s">
        <v>937</v>
      </c>
      <c r="C49" s="634"/>
      <c r="D49" s="645" t="s">
        <v>906</v>
      </c>
      <c r="E49" s="636">
        <v>225662</v>
      </c>
      <c r="F49" s="636">
        <v>85000</v>
      </c>
      <c r="G49" s="636"/>
      <c r="H49" s="636">
        <v>85000</v>
      </c>
      <c r="I49" s="636"/>
      <c r="J49" s="636"/>
    </row>
    <row r="50" spans="1:10" ht="79.5" customHeight="1">
      <c r="A50" s="579">
        <v>11</v>
      </c>
      <c r="B50" s="647" t="s">
        <v>938</v>
      </c>
      <c r="C50" s="598" t="s">
        <v>939</v>
      </c>
      <c r="D50" s="648"/>
      <c r="E50" s="649"/>
      <c r="F50" s="649"/>
      <c r="G50" s="649"/>
      <c r="H50" s="649"/>
      <c r="I50" s="649"/>
      <c r="J50" s="649"/>
    </row>
    <row r="51" spans="1:10" ht="89.25">
      <c r="A51" s="299"/>
      <c r="B51" s="650" t="s">
        <v>940</v>
      </c>
      <c r="C51" s="634" t="s">
        <v>941</v>
      </c>
      <c r="D51" s="651" t="s">
        <v>942</v>
      </c>
      <c r="E51" s="652">
        <v>56078</v>
      </c>
      <c r="F51" s="652">
        <v>56078</v>
      </c>
      <c r="G51" s="652"/>
      <c r="H51" s="652">
        <v>56078</v>
      </c>
      <c r="I51" s="653"/>
      <c r="J51" s="653"/>
    </row>
    <row r="52" spans="1:10" s="659" customFormat="1" ht="40.5" customHeight="1">
      <c r="A52" s="654"/>
      <c r="B52" s="655" t="s">
        <v>943</v>
      </c>
      <c r="C52" s="656"/>
      <c r="D52" s="657"/>
      <c r="E52" s="658"/>
      <c r="F52" s="658"/>
      <c r="G52" s="658"/>
      <c r="H52" s="658"/>
      <c r="I52" s="658"/>
      <c r="J52" s="658"/>
    </row>
    <row r="53" spans="1:10" s="659" customFormat="1" ht="24.75" customHeight="1">
      <c r="A53" s="575" t="s">
        <v>944</v>
      </c>
      <c r="B53" s="504"/>
      <c r="C53" s="660">
        <v>63003</v>
      </c>
      <c r="D53" s="661" t="s">
        <v>906</v>
      </c>
      <c r="E53" s="662">
        <v>281740</v>
      </c>
      <c r="F53" s="662">
        <v>141078</v>
      </c>
      <c r="G53" s="662"/>
      <c r="H53" s="662">
        <v>141078</v>
      </c>
      <c r="I53" s="662"/>
      <c r="J53" s="662"/>
    </row>
    <row r="54" spans="1:10" ht="69" customHeight="1">
      <c r="A54" s="663">
        <v>12</v>
      </c>
      <c r="B54" s="622" t="s">
        <v>945</v>
      </c>
      <c r="C54" s="664" t="s">
        <v>946</v>
      </c>
      <c r="D54" s="665" t="s">
        <v>947</v>
      </c>
      <c r="E54" s="666">
        <v>1828040</v>
      </c>
      <c r="F54" s="666">
        <v>289000</v>
      </c>
      <c r="G54" s="666"/>
      <c r="H54" s="666">
        <v>289000</v>
      </c>
      <c r="I54" s="666"/>
      <c r="J54" s="666"/>
    </row>
    <row r="55" spans="1:10" s="212" customFormat="1" ht="109.5" customHeight="1">
      <c r="A55" s="664">
        <v>13</v>
      </c>
      <c r="B55" s="622" t="s">
        <v>948</v>
      </c>
      <c r="C55" s="664" t="s">
        <v>949</v>
      </c>
      <c r="D55" s="664" t="s">
        <v>950</v>
      </c>
      <c r="E55" s="667">
        <v>64945</v>
      </c>
      <c r="F55" s="667">
        <v>50000</v>
      </c>
      <c r="G55" s="667">
        <v>50000</v>
      </c>
      <c r="H55" s="667"/>
      <c r="I55" s="667"/>
      <c r="J55" s="667"/>
    </row>
    <row r="56" spans="1:10" s="212" customFormat="1" ht="70.5" customHeight="1">
      <c r="A56" s="668">
        <v>14</v>
      </c>
      <c r="B56" s="622" t="s">
        <v>951</v>
      </c>
      <c r="C56" s="664" t="s">
        <v>952</v>
      </c>
      <c r="D56" s="669" t="s">
        <v>953</v>
      </c>
      <c r="E56" s="670">
        <v>2871736</v>
      </c>
      <c r="F56" s="670">
        <v>800000</v>
      </c>
      <c r="G56" s="670"/>
      <c r="H56" s="670">
        <v>800000</v>
      </c>
      <c r="I56" s="670"/>
      <c r="J56" s="670"/>
    </row>
    <row r="57" spans="1:10" s="212" customFormat="1" ht="27" customHeight="1">
      <c r="A57" s="671" t="s">
        <v>954</v>
      </c>
      <c r="B57" s="672"/>
      <c r="C57" s="660">
        <v>70001</v>
      </c>
      <c r="D57" s="661" t="s">
        <v>906</v>
      </c>
      <c r="E57" s="662">
        <v>4764721</v>
      </c>
      <c r="F57" s="662">
        <v>1139000</v>
      </c>
      <c r="G57" s="662">
        <v>50000</v>
      </c>
      <c r="H57" s="662">
        <v>1089000</v>
      </c>
      <c r="I57" s="662"/>
      <c r="J57" s="662"/>
    </row>
    <row r="58" spans="1:10" s="212" customFormat="1" ht="82.5" customHeight="1">
      <c r="A58" s="664">
        <v>15</v>
      </c>
      <c r="B58" s="673" t="s">
        <v>955</v>
      </c>
      <c r="C58" s="664" t="s">
        <v>956</v>
      </c>
      <c r="D58" s="669">
        <v>2009</v>
      </c>
      <c r="E58" s="670">
        <v>10000</v>
      </c>
      <c r="F58" s="670">
        <v>10000</v>
      </c>
      <c r="G58" s="670">
        <v>10000</v>
      </c>
      <c r="H58" s="670"/>
      <c r="I58" s="670"/>
      <c r="J58" s="670"/>
    </row>
    <row r="59" spans="1:10" s="212" customFormat="1" ht="24.75" customHeight="1">
      <c r="A59" s="575" t="s">
        <v>957</v>
      </c>
      <c r="B59" s="674"/>
      <c r="C59" s="627">
        <v>700</v>
      </c>
      <c r="D59" s="603" t="s">
        <v>906</v>
      </c>
      <c r="E59" s="577">
        <v>4774721</v>
      </c>
      <c r="F59" s="577">
        <v>1149000</v>
      </c>
      <c r="G59" s="577">
        <v>60000</v>
      </c>
      <c r="H59" s="577">
        <v>1089000</v>
      </c>
      <c r="I59" s="577"/>
      <c r="J59" s="577"/>
    </row>
    <row r="60" spans="1:10" s="212" customFormat="1" ht="63" customHeight="1">
      <c r="A60" s="664">
        <v>16</v>
      </c>
      <c r="B60" s="622" t="s">
        <v>958</v>
      </c>
      <c r="C60" s="664" t="s">
        <v>959</v>
      </c>
      <c r="D60" s="664" t="s">
        <v>960</v>
      </c>
      <c r="E60" s="604">
        <v>260000</v>
      </c>
      <c r="F60" s="604">
        <v>100000</v>
      </c>
      <c r="G60" s="604"/>
      <c r="H60" s="604">
        <v>100000</v>
      </c>
      <c r="I60" s="667"/>
      <c r="J60" s="667"/>
    </row>
    <row r="61" spans="1:10" s="212" customFormat="1" ht="60.75" customHeight="1">
      <c r="A61" s="664">
        <v>17</v>
      </c>
      <c r="B61" s="622" t="s">
        <v>961</v>
      </c>
      <c r="C61" s="664" t="s">
        <v>962</v>
      </c>
      <c r="D61" s="623" t="s">
        <v>963</v>
      </c>
      <c r="E61" s="667">
        <v>5000</v>
      </c>
      <c r="F61" s="667">
        <v>5000</v>
      </c>
      <c r="G61" s="667">
        <v>5000</v>
      </c>
      <c r="H61" s="667"/>
      <c r="I61" s="667"/>
      <c r="J61" s="667"/>
    </row>
    <row r="62" spans="1:10" s="212" customFormat="1" ht="78" customHeight="1">
      <c r="A62" s="669">
        <v>18</v>
      </c>
      <c r="B62" s="622" t="s">
        <v>964</v>
      </c>
      <c r="C62" s="664" t="s">
        <v>962</v>
      </c>
      <c r="D62" s="623" t="s">
        <v>963</v>
      </c>
      <c r="E62" s="667">
        <v>24000</v>
      </c>
      <c r="F62" s="667">
        <v>24000</v>
      </c>
      <c r="G62" s="667">
        <v>24000</v>
      </c>
      <c r="H62" s="667"/>
      <c r="I62" s="667"/>
      <c r="J62" s="667"/>
    </row>
    <row r="63" spans="1:10" s="212" customFormat="1" ht="70.5" customHeight="1">
      <c r="A63" s="669">
        <v>19</v>
      </c>
      <c r="B63" s="622" t="s">
        <v>965</v>
      </c>
      <c r="C63" s="664" t="s">
        <v>962</v>
      </c>
      <c r="D63" s="623" t="s">
        <v>963</v>
      </c>
      <c r="E63" s="667">
        <v>7500</v>
      </c>
      <c r="F63" s="667">
        <v>7500</v>
      </c>
      <c r="G63" s="667">
        <v>7500</v>
      </c>
      <c r="H63" s="667"/>
      <c r="I63" s="667"/>
      <c r="J63" s="667"/>
    </row>
    <row r="64" spans="1:10" s="212" customFormat="1" ht="34.5" customHeight="1">
      <c r="A64" s="575" t="s">
        <v>966</v>
      </c>
      <c r="B64" s="674"/>
      <c r="C64" s="675">
        <v>75022</v>
      </c>
      <c r="D64" s="676" t="s">
        <v>906</v>
      </c>
      <c r="E64" s="578">
        <v>36500</v>
      </c>
      <c r="F64" s="578">
        <v>36500</v>
      </c>
      <c r="G64" s="578">
        <v>36500</v>
      </c>
      <c r="H64" s="667"/>
      <c r="I64" s="667"/>
      <c r="J64" s="667"/>
    </row>
    <row r="65" spans="1:10" s="212" customFormat="1" ht="80.25" customHeight="1">
      <c r="A65" s="664">
        <v>20</v>
      </c>
      <c r="B65" s="622" t="s">
        <v>967</v>
      </c>
      <c r="C65" s="664" t="s">
        <v>968</v>
      </c>
      <c r="D65" s="664" t="s">
        <v>969</v>
      </c>
      <c r="E65" s="667">
        <v>1216309</v>
      </c>
      <c r="F65" s="667">
        <v>1176592</v>
      </c>
      <c r="G65" s="667"/>
      <c r="H65" s="667">
        <v>1176592</v>
      </c>
      <c r="I65" s="667"/>
      <c r="J65" s="667"/>
    </row>
    <row r="66" spans="1:10" s="212" customFormat="1" ht="69.75" customHeight="1">
      <c r="A66" s="664">
        <v>21</v>
      </c>
      <c r="B66" s="622" t="s">
        <v>970</v>
      </c>
      <c r="C66" s="664" t="s">
        <v>971</v>
      </c>
      <c r="D66" s="664">
        <v>2009</v>
      </c>
      <c r="E66" s="667">
        <v>170000</v>
      </c>
      <c r="F66" s="667">
        <v>170000</v>
      </c>
      <c r="G66" s="667">
        <v>170000</v>
      </c>
      <c r="H66" s="667"/>
      <c r="I66" s="667"/>
      <c r="J66" s="667"/>
    </row>
    <row r="67" spans="1:10" s="212" customFormat="1" ht="33" customHeight="1">
      <c r="A67" s="677" t="s">
        <v>972</v>
      </c>
      <c r="B67" s="678"/>
      <c r="C67" s="675">
        <v>75023</v>
      </c>
      <c r="D67" s="675" t="s">
        <v>906</v>
      </c>
      <c r="E67" s="578">
        <v>1386309</v>
      </c>
      <c r="F67" s="578">
        <v>1346592</v>
      </c>
      <c r="G67" s="578">
        <v>170000</v>
      </c>
      <c r="H67" s="578">
        <v>1176592</v>
      </c>
      <c r="I67" s="578"/>
      <c r="J67" s="578"/>
    </row>
    <row r="68" spans="1:10" s="212" customFormat="1" ht="81" customHeight="1">
      <c r="A68" s="679">
        <v>22</v>
      </c>
      <c r="B68" s="597" t="s">
        <v>973</v>
      </c>
      <c r="C68" s="664" t="s">
        <v>974</v>
      </c>
      <c r="D68" s="679">
        <v>2009</v>
      </c>
      <c r="E68" s="680">
        <v>4000</v>
      </c>
      <c r="F68" s="680">
        <v>4000</v>
      </c>
      <c r="G68" s="680">
        <v>4000</v>
      </c>
      <c r="H68" s="680"/>
      <c r="I68" s="680"/>
      <c r="J68" s="680"/>
    </row>
    <row r="69" spans="1:10" s="212" customFormat="1" ht="29.25" customHeight="1">
      <c r="A69" s="575" t="s">
        <v>975</v>
      </c>
      <c r="B69" s="681"/>
      <c r="C69" s="627">
        <v>750</v>
      </c>
      <c r="D69" s="603" t="s">
        <v>906</v>
      </c>
      <c r="E69" s="577">
        <v>1426809</v>
      </c>
      <c r="F69" s="577">
        <v>1387092</v>
      </c>
      <c r="G69" s="577">
        <v>210500</v>
      </c>
      <c r="H69" s="577">
        <v>1176592</v>
      </c>
      <c r="I69" s="577"/>
      <c r="J69" s="577"/>
    </row>
    <row r="70" spans="1:10" ht="99" customHeight="1">
      <c r="A70" s="682">
        <v>23</v>
      </c>
      <c r="B70" s="683" t="s">
        <v>976</v>
      </c>
      <c r="C70" s="679" t="s">
        <v>977</v>
      </c>
      <c r="D70" s="599">
        <v>2009</v>
      </c>
      <c r="E70" s="377">
        <v>16000</v>
      </c>
      <c r="F70" s="377">
        <v>16000</v>
      </c>
      <c r="G70" s="377">
        <v>16000</v>
      </c>
      <c r="H70" s="377"/>
      <c r="I70" s="377"/>
      <c r="J70" s="377"/>
    </row>
    <row r="71" spans="1:10" ht="78.75" customHeight="1">
      <c r="A71" s="203">
        <v>24</v>
      </c>
      <c r="B71" s="622" t="s">
        <v>978</v>
      </c>
      <c r="C71" s="664" t="s">
        <v>979</v>
      </c>
      <c r="D71" s="624" t="s">
        <v>980</v>
      </c>
      <c r="E71" s="318">
        <v>150000</v>
      </c>
      <c r="F71" s="318">
        <v>50000</v>
      </c>
      <c r="G71" s="318">
        <v>50000</v>
      </c>
      <c r="H71" s="318"/>
      <c r="I71" s="318"/>
      <c r="J71" s="318"/>
    </row>
    <row r="72" spans="1:10" ht="104.25" customHeight="1">
      <c r="A72" s="203">
        <v>25</v>
      </c>
      <c r="B72" s="622" t="s">
        <v>981</v>
      </c>
      <c r="C72" s="664" t="s">
        <v>982</v>
      </c>
      <c r="D72" s="624">
        <v>2009</v>
      </c>
      <c r="E72" s="318">
        <v>550000</v>
      </c>
      <c r="F72" s="318">
        <v>200000</v>
      </c>
      <c r="G72" s="318"/>
      <c r="H72" s="318">
        <v>200000</v>
      </c>
      <c r="I72" s="318"/>
      <c r="J72" s="318"/>
    </row>
    <row r="73" spans="1:10" ht="80.25" customHeight="1">
      <c r="A73" s="227">
        <v>26</v>
      </c>
      <c r="B73" s="684" t="s">
        <v>983</v>
      </c>
      <c r="C73" s="669" t="s">
        <v>984</v>
      </c>
      <c r="D73" s="76">
        <v>2009</v>
      </c>
      <c r="E73" s="379">
        <v>4000</v>
      </c>
      <c r="F73" s="379">
        <v>4000</v>
      </c>
      <c r="G73" s="379">
        <v>4000</v>
      </c>
      <c r="H73" s="379"/>
      <c r="I73" s="379"/>
      <c r="J73" s="379"/>
    </row>
    <row r="74" spans="1:10" ht="24" customHeight="1">
      <c r="A74" s="575" t="s">
        <v>985</v>
      </c>
      <c r="B74" s="674"/>
      <c r="C74" s="627">
        <v>75412</v>
      </c>
      <c r="D74" s="603" t="s">
        <v>906</v>
      </c>
      <c r="E74" s="577">
        <v>704000</v>
      </c>
      <c r="F74" s="577">
        <v>254000</v>
      </c>
      <c r="G74" s="577">
        <v>54000</v>
      </c>
      <c r="H74" s="577">
        <v>200000</v>
      </c>
      <c r="I74" s="577"/>
      <c r="J74" s="577"/>
    </row>
    <row r="75" spans="1:10" ht="62.25" customHeight="1">
      <c r="A75" s="685">
        <v>27</v>
      </c>
      <c r="B75" s="597" t="s">
        <v>986</v>
      </c>
      <c r="C75" s="679" t="s">
        <v>987</v>
      </c>
      <c r="D75" s="599">
        <v>2009</v>
      </c>
      <c r="E75" s="686">
        <v>17000</v>
      </c>
      <c r="F75" s="686">
        <v>17000</v>
      </c>
      <c r="G75" s="686">
        <v>17000</v>
      </c>
      <c r="H75" s="686"/>
      <c r="I75" s="679"/>
      <c r="J75" s="679"/>
    </row>
    <row r="76" spans="1:10" ht="67.5" customHeight="1">
      <c r="A76" s="663">
        <v>28</v>
      </c>
      <c r="B76" s="687" t="s">
        <v>988</v>
      </c>
      <c r="C76" s="679" t="s">
        <v>989</v>
      </c>
      <c r="D76" s="599">
        <v>2009</v>
      </c>
      <c r="E76" s="686">
        <v>14000</v>
      </c>
      <c r="F76" s="686">
        <v>14000</v>
      </c>
      <c r="G76" s="686">
        <v>14000</v>
      </c>
      <c r="H76" s="686"/>
      <c r="I76" s="679"/>
      <c r="J76" s="679"/>
    </row>
    <row r="77" spans="1:10" ht="67.5" customHeight="1">
      <c r="A77" s="688">
        <v>29</v>
      </c>
      <c r="B77" s="622" t="s">
        <v>990</v>
      </c>
      <c r="C77" s="664" t="s">
        <v>989</v>
      </c>
      <c r="D77" s="624">
        <v>2009</v>
      </c>
      <c r="E77" s="666">
        <v>12000</v>
      </c>
      <c r="F77" s="666">
        <v>12000</v>
      </c>
      <c r="G77" s="666">
        <v>12000</v>
      </c>
      <c r="H77" s="666"/>
      <c r="I77" s="664"/>
      <c r="J77" s="664"/>
    </row>
    <row r="78" spans="1:10" ht="27.75" customHeight="1">
      <c r="A78" s="575" t="s">
        <v>991</v>
      </c>
      <c r="B78" s="681"/>
      <c r="C78" s="627">
        <v>75416</v>
      </c>
      <c r="D78" s="603" t="s">
        <v>906</v>
      </c>
      <c r="E78" s="577">
        <v>26000</v>
      </c>
      <c r="F78" s="577">
        <v>26000</v>
      </c>
      <c r="G78" s="577">
        <v>26000</v>
      </c>
      <c r="H78" s="577"/>
      <c r="I78" s="577"/>
      <c r="J78" s="577"/>
    </row>
    <row r="79" spans="1:10" ht="27.75" customHeight="1">
      <c r="A79" s="575" t="s">
        <v>992</v>
      </c>
      <c r="B79" s="504"/>
      <c r="C79" s="627">
        <v>754</v>
      </c>
      <c r="D79" s="603" t="s">
        <v>906</v>
      </c>
      <c r="E79" s="577">
        <v>763000</v>
      </c>
      <c r="F79" s="577">
        <v>313000</v>
      </c>
      <c r="G79" s="577">
        <v>113000</v>
      </c>
      <c r="H79" s="577">
        <v>200000</v>
      </c>
      <c r="I79" s="649"/>
      <c r="J79" s="577"/>
    </row>
    <row r="80" spans="1:11" ht="79.5" customHeight="1">
      <c r="A80" s="689">
        <v>30</v>
      </c>
      <c r="B80" s="690" t="s">
        <v>993</v>
      </c>
      <c r="C80" s="691" t="s">
        <v>994</v>
      </c>
      <c r="D80" s="692" t="s">
        <v>995</v>
      </c>
      <c r="E80" s="693">
        <v>2534311</v>
      </c>
      <c r="F80" s="693">
        <v>2513473</v>
      </c>
      <c r="G80" s="693"/>
      <c r="H80" s="693">
        <v>1256737</v>
      </c>
      <c r="I80" s="694"/>
      <c r="J80" s="693">
        <v>1256736</v>
      </c>
      <c r="K80" s="695"/>
    </row>
    <row r="81" spans="1:11" ht="107.25" customHeight="1">
      <c r="A81" s="689">
        <v>31</v>
      </c>
      <c r="B81" s="696" t="s">
        <v>996</v>
      </c>
      <c r="C81" s="691" t="s">
        <v>997</v>
      </c>
      <c r="D81" s="692" t="s">
        <v>998</v>
      </c>
      <c r="E81" s="693">
        <v>124400</v>
      </c>
      <c r="F81" s="693">
        <v>100000</v>
      </c>
      <c r="G81" s="693">
        <v>35527</v>
      </c>
      <c r="H81" s="693">
        <v>64473</v>
      </c>
      <c r="I81" s="694"/>
      <c r="J81" s="697"/>
      <c r="K81" s="695"/>
    </row>
    <row r="82" spans="1:11" ht="30.75" customHeight="1">
      <c r="A82" s="698" t="s">
        <v>999</v>
      </c>
      <c r="B82" s="678"/>
      <c r="C82" s="699">
        <v>80101</v>
      </c>
      <c r="D82" s="699" t="s">
        <v>906</v>
      </c>
      <c r="E82" s="700">
        <v>2658711</v>
      </c>
      <c r="F82" s="700">
        <v>2613473</v>
      </c>
      <c r="G82" s="700">
        <v>35527</v>
      </c>
      <c r="H82" s="700">
        <v>1321210</v>
      </c>
      <c r="I82" s="701"/>
      <c r="J82" s="700">
        <v>1256736</v>
      </c>
      <c r="K82" s="695"/>
    </row>
    <row r="83" spans="1:11" ht="76.5" customHeight="1">
      <c r="A83" s="689">
        <v>32</v>
      </c>
      <c r="B83" s="702" t="s">
        <v>1000</v>
      </c>
      <c r="C83" s="691" t="s">
        <v>1001</v>
      </c>
      <c r="D83" s="692" t="s">
        <v>1002</v>
      </c>
      <c r="E83" s="693" t="s">
        <v>1003</v>
      </c>
      <c r="F83" s="693">
        <v>999938</v>
      </c>
      <c r="G83" s="693"/>
      <c r="H83" s="693">
        <v>499969</v>
      </c>
      <c r="I83" s="694"/>
      <c r="J83" s="693">
        <v>499969</v>
      </c>
      <c r="K83" s="695"/>
    </row>
    <row r="84" spans="1:11" ht="117.75" customHeight="1">
      <c r="A84" s="703">
        <v>33</v>
      </c>
      <c r="B84" s="690" t="s">
        <v>1004</v>
      </c>
      <c r="C84" s="691" t="s">
        <v>1005</v>
      </c>
      <c r="D84" s="692" t="s">
        <v>1006</v>
      </c>
      <c r="E84" s="693">
        <v>1124000</v>
      </c>
      <c r="F84" s="693">
        <v>350000</v>
      </c>
      <c r="G84" s="693"/>
      <c r="H84" s="693">
        <v>350000</v>
      </c>
      <c r="I84" s="704"/>
      <c r="J84" s="697"/>
      <c r="K84" s="695"/>
    </row>
    <row r="85" spans="1:11" ht="30" customHeight="1">
      <c r="A85" s="575" t="s">
        <v>1007</v>
      </c>
      <c r="B85" s="681"/>
      <c r="C85" s="627">
        <v>80110</v>
      </c>
      <c r="D85" s="603" t="s">
        <v>906</v>
      </c>
      <c r="E85" s="577">
        <v>2183689</v>
      </c>
      <c r="F85" s="577">
        <v>1349938</v>
      </c>
      <c r="G85" s="577"/>
      <c r="H85" s="577">
        <v>849969</v>
      </c>
      <c r="I85" s="577"/>
      <c r="J85" s="577">
        <v>499969</v>
      </c>
      <c r="K85" s="695"/>
    </row>
    <row r="86" spans="1:10" ht="30.75" customHeight="1">
      <c r="A86" s="575" t="s">
        <v>1008</v>
      </c>
      <c r="B86" s="674"/>
      <c r="C86" s="627">
        <v>801</v>
      </c>
      <c r="D86" s="603" t="s">
        <v>906</v>
      </c>
      <c r="E86" s="577">
        <v>4842400</v>
      </c>
      <c r="F86" s="577">
        <v>3963411</v>
      </c>
      <c r="G86" s="577">
        <v>35527</v>
      </c>
      <c r="H86" s="577">
        <v>2171179</v>
      </c>
      <c r="I86" s="577"/>
      <c r="J86" s="577">
        <v>1756705</v>
      </c>
    </row>
    <row r="87" spans="1:10" ht="63" customHeight="1">
      <c r="A87" s="203">
        <v>34</v>
      </c>
      <c r="B87" s="705" t="s">
        <v>1009</v>
      </c>
      <c r="C87" s="664" t="s">
        <v>1010</v>
      </c>
      <c r="D87" s="706" t="s">
        <v>963</v>
      </c>
      <c r="E87" s="576">
        <v>10000</v>
      </c>
      <c r="F87" s="576">
        <v>10000</v>
      </c>
      <c r="G87" s="576">
        <v>10000</v>
      </c>
      <c r="H87" s="318"/>
      <c r="I87" s="318"/>
      <c r="J87" s="318"/>
    </row>
    <row r="88" spans="1:10" ht="76.5" customHeight="1">
      <c r="A88" s="203">
        <v>35</v>
      </c>
      <c r="B88" s="705" t="s">
        <v>1011</v>
      </c>
      <c r="C88" s="664" t="s">
        <v>1012</v>
      </c>
      <c r="D88" s="706" t="s">
        <v>1013</v>
      </c>
      <c r="E88" s="576">
        <v>1025000</v>
      </c>
      <c r="F88" s="576">
        <v>979801</v>
      </c>
      <c r="G88" s="576"/>
      <c r="H88" s="576">
        <v>235152</v>
      </c>
      <c r="I88" s="576"/>
      <c r="J88" s="576">
        <v>744649</v>
      </c>
    </row>
    <row r="89" spans="1:10" ht="85.5" customHeight="1">
      <c r="A89" s="207">
        <v>36</v>
      </c>
      <c r="B89" s="687" t="s">
        <v>1014</v>
      </c>
      <c r="C89" s="679" t="s">
        <v>1015</v>
      </c>
      <c r="D89" s="707" t="s">
        <v>1016</v>
      </c>
      <c r="E89" s="377">
        <v>1870620</v>
      </c>
      <c r="F89" s="377">
        <v>1805000</v>
      </c>
      <c r="G89" s="377"/>
      <c r="H89" s="377"/>
      <c r="I89" s="708" t="s">
        <v>1017</v>
      </c>
      <c r="J89" s="377"/>
    </row>
    <row r="90" spans="1:10" ht="17.25" customHeight="1">
      <c r="A90" s="227"/>
      <c r="B90" s="709"/>
      <c r="C90" s="669"/>
      <c r="D90" s="209"/>
      <c r="E90" s="379"/>
      <c r="F90" s="379"/>
      <c r="G90" s="379"/>
      <c r="H90" s="379"/>
      <c r="I90" s="710">
        <v>1805000</v>
      </c>
      <c r="J90" s="379"/>
    </row>
    <row r="91" spans="1:10" ht="59.25" customHeight="1">
      <c r="A91" s="207">
        <v>37</v>
      </c>
      <c r="B91" s="687" t="s">
        <v>1018</v>
      </c>
      <c r="C91" s="664" t="s">
        <v>1019</v>
      </c>
      <c r="D91" s="706" t="s">
        <v>915</v>
      </c>
      <c r="E91" s="377">
        <v>123572</v>
      </c>
      <c r="F91" s="377">
        <v>110172</v>
      </c>
      <c r="G91" s="377"/>
      <c r="H91" s="377">
        <v>110172</v>
      </c>
      <c r="I91" s="377"/>
      <c r="J91" s="377"/>
    </row>
    <row r="92" spans="1:10" ht="66.75" customHeight="1">
      <c r="A92" s="203">
        <v>38</v>
      </c>
      <c r="B92" s="705" t="s">
        <v>1020</v>
      </c>
      <c r="C92" s="664" t="s">
        <v>1021</v>
      </c>
      <c r="D92" s="706" t="s">
        <v>1022</v>
      </c>
      <c r="E92" s="318">
        <v>42000</v>
      </c>
      <c r="F92" s="318">
        <v>34600</v>
      </c>
      <c r="G92" s="318"/>
      <c r="H92" s="318">
        <v>34600</v>
      </c>
      <c r="I92" s="318"/>
      <c r="J92" s="318"/>
    </row>
    <row r="93" spans="1:10" ht="66.75" customHeight="1">
      <c r="A93" s="203">
        <v>39</v>
      </c>
      <c r="B93" s="687" t="s">
        <v>1023</v>
      </c>
      <c r="C93" s="664" t="s">
        <v>1024</v>
      </c>
      <c r="D93" s="706" t="s">
        <v>908</v>
      </c>
      <c r="E93" s="377">
        <v>179858</v>
      </c>
      <c r="F93" s="377">
        <v>159262</v>
      </c>
      <c r="G93" s="377"/>
      <c r="H93" s="377">
        <v>159262</v>
      </c>
      <c r="I93" s="377"/>
      <c r="J93" s="377"/>
    </row>
    <row r="94" spans="1:10" ht="34.5" customHeight="1">
      <c r="A94" s="575" t="s">
        <v>1025</v>
      </c>
      <c r="B94" s="674"/>
      <c r="C94" s="627">
        <v>90015</v>
      </c>
      <c r="D94" s="603" t="s">
        <v>906</v>
      </c>
      <c r="E94" s="577">
        <v>345430</v>
      </c>
      <c r="F94" s="577">
        <v>304034</v>
      </c>
      <c r="G94" s="577"/>
      <c r="H94" s="577">
        <v>304034</v>
      </c>
      <c r="I94" s="577"/>
      <c r="J94" s="577"/>
    </row>
    <row r="95" spans="1:10" ht="27" customHeight="1">
      <c r="A95" s="575" t="s">
        <v>1026</v>
      </c>
      <c r="B95" s="502"/>
      <c r="C95" s="627">
        <v>900</v>
      </c>
      <c r="D95" s="603" t="s">
        <v>906</v>
      </c>
      <c r="E95" s="577">
        <v>2216050</v>
      </c>
      <c r="F95" s="577">
        <v>2109034</v>
      </c>
      <c r="G95" s="577"/>
      <c r="H95" s="711">
        <v>304034</v>
      </c>
      <c r="I95" s="577">
        <v>1805000</v>
      </c>
      <c r="J95" s="577"/>
    </row>
    <row r="96" spans="1:10" ht="95.25" customHeight="1">
      <c r="A96" s="712">
        <v>40</v>
      </c>
      <c r="B96" s="713" t="s">
        <v>1027</v>
      </c>
      <c r="C96" s="714" t="s">
        <v>1028</v>
      </c>
      <c r="D96" s="715" t="s">
        <v>1029</v>
      </c>
      <c r="E96" s="716">
        <v>6519572</v>
      </c>
      <c r="F96" s="716">
        <v>2000000</v>
      </c>
      <c r="G96" s="716"/>
      <c r="H96" s="717">
        <v>1000000</v>
      </c>
      <c r="I96" s="716"/>
      <c r="J96" s="716">
        <v>1000000</v>
      </c>
    </row>
    <row r="97" spans="1:10" ht="87.75" customHeight="1">
      <c r="A97" s="718">
        <v>41</v>
      </c>
      <c r="B97" s="719" t="s">
        <v>1030</v>
      </c>
      <c r="C97" s="720" t="s">
        <v>1031</v>
      </c>
      <c r="D97" s="648" t="s">
        <v>1032</v>
      </c>
      <c r="E97" s="721">
        <v>330000</v>
      </c>
      <c r="F97" s="721">
        <v>150000</v>
      </c>
      <c r="G97" s="721"/>
      <c r="H97" s="721">
        <v>150000</v>
      </c>
      <c r="I97" s="722"/>
      <c r="J97" s="722"/>
    </row>
    <row r="98" spans="1:10" ht="23.25" customHeight="1">
      <c r="A98" s="575" t="s">
        <v>1033</v>
      </c>
      <c r="B98" s="674"/>
      <c r="C98" s="627">
        <v>921</v>
      </c>
      <c r="D98" s="603" t="s">
        <v>906</v>
      </c>
      <c r="E98" s="577">
        <v>6849572</v>
      </c>
      <c r="F98" s="577">
        <v>2150000</v>
      </c>
      <c r="G98" s="577"/>
      <c r="H98" s="577">
        <v>1150000</v>
      </c>
      <c r="I98" s="577"/>
      <c r="J98" s="577">
        <v>1000000</v>
      </c>
    </row>
    <row r="99" spans="1:10" s="727" customFormat="1" ht="24" customHeight="1">
      <c r="A99" s="723">
        <v>42</v>
      </c>
      <c r="B99" s="606" t="s">
        <v>1034</v>
      </c>
      <c r="C99" s="679" t="s">
        <v>896</v>
      </c>
      <c r="D99" s="629" t="s">
        <v>1035</v>
      </c>
      <c r="E99" s="724">
        <v>20389180</v>
      </c>
      <c r="F99" s="724">
        <v>4000000</v>
      </c>
      <c r="G99" s="724"/>
      <c r="H99" s="724">
        <v>2000000</v>
      </c>
      <c r="I99" s="725"/>
      <c r="J99" s="726">
        <v>2000000</v>
      </c>
    </row>
    <row r="100" spans="1:10" s="727" customFormat="1" ht="12.75" customHeight="1">
      <c r="A100" s="299"/>
      <c r="B100" s="609"/>
      <c r="C100" s="728">
        <v>926</v>
      </c>
      <c r="D100" s="729"/>
      <c r="E100" s="730"/>
      <c r="F100" s="730"/>
      <c r="G100" s="730"/>
      <c r="H100" s="730"/>
      <c r="I100" s="731"/>
      <c r="J100" s="732"/>
    </row>
    <row r="101" spans="1:10" s="727" customFormat="1" ht="14.25" customHeight="1">
      <c r="A101" s="299"/>
      <c r="B101" s="609"/>
      <c r="C101" s="728">
        <v>92601</v>
      </c>
      <c r="D101" s="729"/>
      <c r="E101" s="730"/>
      <c r="F101" s="730"/>
      <c r="G101" s="730"/>
      <c r="H101" s="730"/>
      <c r="I101" s="416"/>
      <c r="J101" s="730"/>
    </row>
    <row r="102" spans="1:10" s="733" customFormat="1" ht="14.25" customHeight="1">
      <c r="A102" s="299"/>
      <c r="B102" s="609"/>
      <c r="C102" s="635">
        <v>6058</v>
      </c>
      <c r="D102" s="729"/>
      <c r="E102" s="730"/>
      <c r="F102" s="730"/>
      <c r="G102" s="730"/>
      <c r="H102" s="730"/>
      <c r="I102" s="416"/>
      <c r="J102" s="730"/>
    </row>
    <row r="103" spans="1:10" s="733" customFormat="1" ht="12" customHeight="1">
      <c r="A103" s="227"/>
      <c r="B103" s="734"/>
      <c r="C103" s="669">
        <v>6059</v>
      </c>
      <c r="D103" s="735"/>
      <c r="E103" s="736"/>
      <c r="F103" s="736"/>
      <c r="G103" s="736"/>
      <c r="H103" s="736"/>
      <c r="I103" s="379"/>
      <c r="J103" s="736"/>
    </row>
    <row r="104" spans="1:18" s="727" customFormat="1" ht="92.25" customHeight="1">
      <c r="A104" s="685">
        <v>43</v>
      </c>
      <c r="B104" s="597" t="s">
        <v>1036</v>
      </c>
      <c r="C104" s="737" t="s">
        <v>1037</v>
      </c>
      <c r="D104" s="679">
        <v>2009</v>
      </c>
      <c r="E104" s="686">
        <v>35000</v>
      </c>
      <c r="F104" s="686">
        <v>35000</v>
      </c>
      <c r="G104" s="686">
        <v>35000</v>
      </c>
      <c r="H104" s="686"/>
      <c r="I104" s="738"/>
      <c r="J104" s="739"/>
      <c r="K104" s="740"/>
      <c r="L104" s="740"/>
      <c r="M104" s="740"/>
      <c r="N104" s="740"/>
      <c r="O104" s="740"/>
      <c r="P104" s="740"/>
      <c r="Q104" s="740"/>
      <c r="R104" s="740"/>
    </row>
    <row r="105" spans="1:10" ht="24" customHeight="1">
      <c r="A105" s="575" t="s">
        <v>1038</v>
      </c>
      <c r="B105" s="628"/>
      <c r="C105" s="675">
        <v>926</v>
      </c>
      <c r="D105" s="675" t="s">
        <v>906</v>
      </c>
      <c r="E105" s="577">
        <v>20424180</v>
      </c>
      <c r="F105" s="577">
        <v>4035000</v>
      </c>
      <c r="G105" s="577">
        <v>35000</v>
      </c>
      <c r="H105" s="577">
        <v>2000000</v>
      </c>
      <c r="I105" s="741"/>
      <c r="J105" s="742">
        <v>2000000</v>
      </c>
    </row>
    <row r="106" spans="1:10" ht="15.75" customHeight="1">
      <c r="A106" s="743"/>
      <c r="B106" s="744"/>
      <c r="C106" s="745"/>
      <c r="D106" s="743"/>
      <c r="E106" s="746"/>
      <c r="F106" s="746"/>
      <c r="G106" s="746"/>
      <c r="H106" s="746"/>
      <c r="I106" s="746"/>
      <c r="J106" s="746"/>
    </row>
    <row r="107" spans="1:10" ht="21" customHeight="1">
      <c r="A107" s="747"/>
      <c r="B107" s="748" t="s">
        <v>1039</v>
      </c>
      <c r="C107" s="749"/>
      <c r="D107" s="749"/>
      <c r="E107" s="750"/>
      <c r="F107" s="750"/>
      <c r="G107" s="750"/>
      <c r="H107" s="750"/>
      <c r="I107" s="750"/>
      <c r="J107" s="750"/>
    </row>
    <row r="108" spans="1:10" ht="20.25" customHeight="1">
      <c r="A108" s="747"/>
      <c r="B108" s="751" t="s">
        <v>25</v>
      </c>
      <c r="C108" s="749"/>
      <c r="D108" s="749"/>
      <c r="E108" s="750"/>
      <c r="F108" s="750"/>
      <c r="G108" s="750"/>
      <c r="H108" s="750"/>
      <c r="I108" s="750"/>
      <c r="J108" s="750"/>
    </row>
    <row r="109" spans="1:10" ht="25.5" customHeight="1">
      <c r="A109" s="747"/>
      <c r="B109" s="751" t="s">
        <v>26</v>
      </c>
      <c r="C109" s="749"/>
      <c r="D109" s="749"/>
      <c r="E109" s="750"/>
      <c r="F109" s="750"/>
      <c r="G109" s="750"/>
      <c r="H109" s="750"/>
      <c r="I109" s="750"/>
      <c r="J109" s="750"/>
    </row>
    <row r="110" spans="1:10" ht="12.75">
      <c r="A110" s="747"/>
      <c r="B110" s="752"/>
      <c r="C110" s="749"/>
      <c r="D110" s="749"/>
      <c r="E110" s="750"/>
      <c r="F110" s="750"/>
      <c r="G110" s="750"/>
      <c r="H110" s="750"/>
      <c r="I110" s="750"/>
      <c r="J110" s="750"/>
    </row>
    <row r="111" spans="1:10" ht="12.75">
      <c r="A111" s="747"/>
      <c r="B111" s="752"/>
      <c r="C111" s="749"/>
      <c r="D111" s="749"/>
      <c r="E111" s="750"/>
      <c r="F111" s="750"/>
      <c r="G111" s="750"/>
      <c r="H111" s="750"/>
      <c r="I111" s="750"/>
      <c r="J111" s="750"/>
    </row>
    <row r="112" spans="1:10" ht="12.75">
      <c r="A112" s="747"/>
      <c r="B112" s="752"/>
      <c r="C112" s="749"/>
      <c r="D112" s="749"/>
      <c r="E112" s="750"/>
      <c r="F112" s="750"/>
      <c r="G112" s="750"/>
      <c r="H112" s="750"/>
      <c r="I112" s="750"/>
      <c r="J112" s="750"/>
    </row>
    <row r="113" spans="1:10" ht="12.75">
      <c r="A113" s="747"/>
      <c r="B113" s="752"/>
      <c r="C113" s="749"/>
      <c r="D113" s="749"/>
      <c r="E113" s="750"/>
      <c r="F113" s="750"/>
      <c r="G113" s="750"/>
      <c r="H113" s="750"/>
      <c r="I113" s="750"/>
      <c r="J113" s="750"/>
    </row>
    <row r="114" spans="1:10" ht="12.75">
      <c r="A114" s="747"/>
      <c r="B114" s="752"/>
      <c r="C114" s="749"/>
      <c r="D114" s="749"/>
      <c r="E114" s="750"/>
      <c r="F114" s="750"/>
      <c r="G114" s="750"/>
      <c r="H114" s="750"/>
      <c r="I114" s="750"/>
      <c r="J114" s="750"/>
    </row>
    <row r="115" spans="1:10" ht="12.75">
      <c r="A115" s="747"/>
      <c r="B115" s="752"/>
      <c r="C115" s="749"/>
      <c r="D115" s="749"/>
      <c r="E115" s="750"/>
      <c r="F115" s="750"/>
      <c r="G115" s="750"/>
      <c r="H115" s="750"/>
      <c r="I115" s="750"/>
      <c r="J115" s="750"/>
    </row>
    <row r="116" spans="1:10" ht="12.75">
      <c r="A116" s="747"/>
      <c r="B116" s="752"/>
      <c r="C116" s="749"/>
      <c r="D116" s="749"/>
      <c r="E116" s="750"/>
      <c r="F116" s="750"/>
      <c r="G116" s="750"/>
      <c r="H116" s="750"/>
      <c r="I116" s="750"/>
      <c r="J116" s="750"/>
    </row>
    <row r="117" spans="1:10" ht="12.75">
      <c r="A117" s="747"/>
      <c r="B117" s="752"/>
      <c r="C117" s="749"/>
      <c r="D117" s="749"/>
      <c r="E117" s="750"/>
      <c r="F117" s="750"/>
      <c r="G117" s="750"/>
      <c r="H117" s="750"/>
      <c r="I117" s="750"/>
      <c r="J117" s="750"/>
    </row>
    <row r="118" spans="1:10" ht="12.75">
      <c r="A118" s="747"/>
      <c r="B118" s="752"/>
      <c r="C118" s="749"/>
      <c r="D118" s="749"/>
      <c r="E118" s="750"/>
      <c r="F118" s="750"/>
      <c r="G118" s="750"/>
      <c r="H118" s="750"/>
      <c r="I118" s="750"/>
      <c r="J118" s="750"/>
    </row>
    <row r="119" spans="1:10" ht="12.75">
      <c r="A119" s="747"/>
      <c r="B119" s="752"/>
      <c r="C119" s="749"/>
      <c r="D119" s="749"/>
      <c r="E119" s="750"/>
      <c r="F119" s="750"/>
      <c r="G119" s="750"/>
      <c r="H119" s="750"/>
      <c r="I119" s="750"/>
      <c r="J119" s="750"/>
    </row>
    <row r="120" spans="1:10" ht="12.75">
      <c r="A120" s="747"/>
      <c r="B120" s="752"/>
      <c r="C120" s="749"/>
      <c r="D120" s="749"/>
      <c r="E120" s="750"/>
      <c r="F120" s="750"/>
      <c r="G120" s="750"/>
      <c r="H120" s="750"/>
      <c r="I120" s="750"/>
      <c r="J120" s="750"/>
    </row>
    <row r="121" spans="1:10" ht="12.75">
      <c r="A121" s="747"/>
      <c r="B121" s="752"/>
      <c r="C121" s="749"/>
      <c r="D121" s="749"/>
      <c r="E121" s="750"/>
      <c r="F121" s="750"/>
      <c r="G121" s="750"/>
      <c r="H121" s="750"/>
      <c r="I121" s="750"/>
      <c r="J121" s="750"/>
    </row>
    <row r="122" spans="1:10" ht="12.75">
      <c r="A122" s="747"/>
      <c r="B122" s="752"/>
      <c r="C122" s="749"/>
      <c r="D122" s="749"/>
      <c r="E122" s="750"/>
      <c r="F122" s="750"/>
      <c r="G122" s="750"/>
      <c r="H122" s="750"/>
      <c r="I122" s="750"/>
      <c r="J122" s="750"/>
    </row>
    <row r="123" spans="1:10" ht="12.75">
      <c r="A123" s="747"/>
      <c r="B123" s="752"/>
      <c r="C123" s="749"/>
      <c r="D123" s="749"/>
      <c r="E123" s="750"/>
      <c r="F123" s="750"/>
      <c r="G123" s="750"/>
      <c r="H123" s="750"/>
      <c r="I123" s="750"/>
      <c r="J123" s="750"/>
    </row>
    <row r="124" spans="1:10" ht="12.75">
      <c r="A124" s="747"/>
      <c r="B124" s="752"/>
      <c r="C124" s="749"/>
      <c r="D124" s="749"/>
      <c r="E124" s="750"/>
      <c r="F124" s="750"/>
      <c r="G124" s="750"/>
      <c r="H124" s="750"/>
      <c r="I124" s="750"/>
      <c r="J124" s="750"/>
    </row>
    <row r="125" spans="1:10" ht="12.75">
      <c r="A125" s="747"/>
      <c r="B125" s="752"/>
      <c r="C125" s="749"/>
      <c r="D125" s="749"/>
      <c r="E125" s="750"/>
      <c r="F125" s="750"/>
      <c r="G125" s="750"/>
      <c r="H125" s="750"/>
      <c r="I125" s="750"/>
      <c r="J125" s="750"/>
    </row>
    <row r="126" spans="1:10" ht="12.75">
      <c r="A126" s="747"/>
      <c r="B126" s="752"/>
      <c r="C126" s="749"/>
      <c r="D126" s="749"/>
      <c r="E126" s="750"/>
      <c r="F126" s="750"/>
      <c r="G126" s="750"/>
      <c r="H126" s="750"/>
      <c r="I126" s="750"/>
      <c r="J126" s="750"/>
    </row>
    <row r="127" spans="1:10" ht="12.75">
      <c r="A127" s="747"/>
      <c r="B127" s="752"/>
      <c r="C127" s="749"/>
      <c r="D127" s="749"/>
      <c r="E127" s="750"/>
      <c r="F127" s="750"/>
      <c r="G127" s="750"/>
      <c r="H127" s="750"/>
      <c r="I127" s="750"/>
      <c r="J127" s="750"/>
    </row>
    <row r="128" spans="1:10" ht="12.75">
      <c r="A128" s="747"/>
      <c r="B128" s="752"/>
      <c r="C128" s="749"/>
      <c r="D128" s="749"/>
      <c r="E128" s="750"/>
      <c r="F128" s="750"/>
      <c r="G128" s="750"/>
      <c r="H128" s="750"/>
      <c r="I128" s="750"/>
      <c r="J128" s="750"/>
    </row>
    <row r="129" spans="1:10" ht="12.75">
      <c r="A129" s="747"/>
      <c r="B129" s="752"/>
      <c r="C129" s="749"/>
      <c r="D129" s="749"/>
      <c r="E129" s="750"/>
      <c r="F129" s="750"/>
      <c r="G129" s="750"/>
      <c r="H129" s="750"/>
      <c r="I129" s="750"/>
      <c r="J129" s="750"/>
    </row>
    <row r="130" spans="1:10" ht="12.75">
      <c r="A130" s="747"/>
      <c r="B130" s="752"/>
      <c r="C130" s="749"/>
      <c r="D130" s="749"/>
      <c r="E130" s="750"/>
      <c r="F130" s="750"/>
      <c r="G130" s="750"/>
      <c r="H130" s="750"/>
      <c r="I130" s="750"/>
      <c r="J130" s="750"/>
    </row>
    <row r="131" spans="1:10" ht="12.75">
      <c r="A131" s="747"/>
      <c r="B131" s="752"/>
      <c r="C131" s="749"/>
      <c r="D131" s="749"/>
      <c r="E131" s="750"/>
      <c r="F131" s="750"/>
      <c r="G131" s="750"/>
      <c r="H131" s="750"/>
      <c r="I131" s="750"/>
      <c r="J131" s="750"/>
    </row>
    <row r="132" spans="1:10" ht="12.75">
      <c r="A132" s="747"/>
      <c r="B132" s="752"/>
      <c r="C132" s="749"/>
      <c r="D132" s="749"/>
      <c r="E132" s="750"/>
      <c r="F132" s="750"/>
      <c r="G132" s="750"/>
      <c r="H132" s="750"/>
      <c r="I132" s="750"/>
      <c r="J132" s="750"/>
    </row>
    <row r="133" spans="1:10" ht="12.75">
      <c r="A133" s="747"/>
      <c r="B133" s="752"/>
      <c r="C133" s="749"/>
      <c r="D133" s="749"/>
      <c r="E133" s="750"/>
      <c r="F133" s="750"/>
      <c r="G133" s="750"/>
      <c r="H133" s="750"/>
      <c r="I133" s="750"/>
      <c r="J133" s="750"/>
    </row>
    <row r="134" spans="1:10" ht="12.75">
      <c r="A134" s="747"/>
      <c r="B134" s="752"/>
      <c r="C134" s="749"/>
      <c r="D134" s="749"/>
      <c r="E134" s="750"/>
      <c r="F134" s="750"/>
      <c r="G134" s="750"/>
      <c r="H134" s="750"/>
      <c r="I134" s="750"/>
      <c r="J134" s="750"/>
    </row>
    <row r="135" spans="1:10" ht="12.75">
      <c r="A135" s="747"/>
      <c r="B135" s="752"/>
      <c r="C135" s="749"/>
      <c r="D135" s="749"/>
      <c r="E135" s="749"/>
      <c r="F135" s="749"/>
      <c r="G135" s="749"/>
      <c r="H135" s="749"/>
      <c r="I135" s="749"/>
      <c r="J135" s="749"/>
    </row>
    <row r="136" spans="1:10" ht="12.75">
      <c r="A136" s="747"/>
      <c r="B136" s="752"/>
      <c r="C136" s="749"/>
      <c r="D136" s="749"/>
      <c r="E136" s="749"/>
      <c r="F136" s="749"/>
      <c r="G136" s="749"/>
      <c r="H136" s="749"/>
      <c r="I136" s="749"/>
      <c r="J136" s="749"/>
    </row>
    <row r="137" spans="1:10" ht="12.75">
      <c r="A137" s="747"/>
      <c r="B137" s="752"/>
      <c r="C137" s="749"/>
      <c r="D137" s="749"/>
      <c r="E137" s="749"/>
      <c r="F137" s="749"/>
      <c r="G137" s="749"/>
      <c r="H137" s="749"/>
      <c r="I137" s="749"/>
      <c r="J137" s="749"/>
    </row>
    <row r="138" spans="1:10" ht="12.75">
      <c r="A138" s="747"/>
      <c r="B138" s="752"/>
      <c r="C138" s="749"/>
      <c r="D138" s="749"/>
      <c r="E138" s="749"/>
      <c r="F138" s="749"/>
      <c r="G138" s="749"/>
      <c r="H138" s="749"/>
      <c r="I138" s="749"/>
      <c r="J138" s="749"/>
    </row>
    <row r="139" spans="1:10" ht="12.75">
      <c r="A139" s="747"/>
      <c r="B139" s="752"/>
      <c r="C139" s="749"/>
      <c r="D139" s="749"/>
      <c r="E139" s="749"/>
      <c r="F139" s="749"/>
      <c r="G139" s="749"/>
      <c r="H139" s="749"/>
      <c r="I139" s="749"/>
      <c r="J139" s="749"/>
    </row>
    <row r="140" spans="1:10" ht="12.75">
      <c r="A140" s="747"/>
      <c r="B140" s="752"/>
      <c r="C140" s="256"/>
      <c r="D140" s="256"/>
      <c r="E140" s="256"/>
      <c r="F140" s="256"/>
      <c r="G140" s="256"/>
      <c r="H140" s="256"/>
      <c r="I140" s="256"/>
      <c r="J140" s="256"/>
    </row>
    <row r="141" spans="1:10" ht="12.75">
      <c r="A141" s="747"/>
      <c r="B141" s="752"/>
      <c r="C141" s="256"/>
      <c r="D141" s="256"/>
      <c r="E141" s="256"/>
      <c r="F141" s="256"/>
      <c r="G141" s="256"/>
      <c r="H141" s="256"/>
      <c r="I141" s="256"/>
      <c r="J141" s="256"/>
    </row>
    <row r="142" spans="1:10" ht="12.75">
      <c r="A142" s="747"/>
      <c r="B142" s="752"/>
      <c r="C142" s="256"/>
      <c r="D142" s="256"/>
      <c r="E142" s="256"/>
      <c r="F142" s="256"/>
      <c r="G142" s="256"/>
      <c r="H142" s="256"/>
      <c r="I142" s="256"/>
      <c r="J142" s="256"/>
    </row>
    <row r="143" spans="1:10" ht="12.75">
      <c r="A143" s="747"/>
      <c r="B143" s="752"/>
      <c r="C143" s="256"/>
      <c r="D143" s="256"/>
      <c r="E143" s="256"/>
      <c r="F143" s="256"/>
      <c r="G143" s="256"/>
      <c r="H143" s="256"/>
      <c r="I143" s="256"/>
      <c r="J143" s="256"/>
    </row>
    <row r="144" spans="1:10" ht="12.75">
      <c r="A144" s="747"/>
      <c r="B144" s="752"/>
      <c r="C144" s="256"/>
      <c r="D144" s="256"/>
      <c r="E144" s="256"/>
      <c r="F144" s="256"/>
      <c r="G144" s="256"/>
      <c r="H144" s="256"/>
      <c r="I144" s="256"/>
      <c r="J144" s="256"/>
    </row>
    <row r="145" spans="1:10" ht="12.75">
      <c r="A145" s="747"/>
      <c r="B145" s="752"/>
      <c r="C145" s="256"/>
      <c r="D145" s="256"/>
      <c r="E145" s="256"/>
      <c r="F145" s="256"/>
      <c r="G145" s="256"/>
      <c r="H145" s="256"/>
      <c r="I145" s="256"/>
      <c r="J145" s="256"/>
    </row>
    <row r="146" spans="1:10" ht="12.75">
      <c r="A146" s="747"/>
      <c r="B146" s="752"/>
      <c r="C146" s="256"/>
      <c r="D146" s="256"/>
      <c r="E146" s="256"/>
      <c r="F146" s="256"/>
      <c r="G146" s="256"/>
      <c r="H146" s="256"/>
      <c r="I146" s="256"/>
      <c r="J146" s="256"/>
    </row>
    <row r="147" spans="1:10" ht="12.75">
      <c r="A147" s="747"/>
      <c r="B147" s="752"/>
      <c r="C147" s="256"/>
      <c r="D147" s="256"/>
      <c r="E147" s="256"/>
      <c r="F147" s="256"/>
      <c r="G147" s="256"/>
      <c r="H147" s="256"/>
      <c r="I147" s="256"/>
      <c r="J147" s="256"/>
    </row>
    <row r="148" spans="1:10" ht="12.75">
      <c r="A148" s="747"/>
      <c r="B148" s="752"/>
      <c r="C148" s="256"/>
      <c r="D148" s="256"/>
      <c r="E148" s="256"/>
      <c r="F148" s="256"/>
      <c r="G148" s="256"/>
      <c r="H148" s="256"/>
      <c r="I148" s="256"/>
      <c r="J148" s="256"/>
    </row>
    <row r="149" spans="1:10" ht="12.75">
      <c r="A149" s="747"/>
      <c r="B149" s="753"/>
      <c r="C149" s="256"/>
      <c r="D149" s="256"/>
      <c r="E149" s="256"/>
      <c r="F149" s="256"/>
      <c r="G149" s="256"/>
      <c r="H149" s="256"/>
      <c r="I149" s="256"/>
      <c r="J149" s="256"/>
    </row>
    <row r="150" spans="1:10" ht="12.75">
      <c r="A150" s="747"/>
      <c r="B150" s="753"/>
      <c r="C150" s="256"/>
      <c r="D150" s="256"/>
      <c r="E150" s="256"/>
      <c r="F150" s="256"/>
      <c r="G150" s="256"/>
      <c r="H150" s="256"/>
      <c r="I150" s="256"/>
      <c r="J150" s="256"/>
    </row>
    <row r="151" spans="1:10" ht="12.75">
      <c r="A151" s="747"/>
      <c r="B151" s="753"/>
      <c r="C151" s="256"/>
      <c r="D151" s="256"/>
      <c r="E151" s="256"/>
      <c r="F151" s="256"/>
      <c r="G151" s="256"/>
      <c r="H151" s="256"/>
      <c r="I151" s="256"/>
      <c r="J151" s="256"/>
    </row>
    <row r="152" spans="1:10" ht="12.75">
      <c r="A152" s="747"/>
      <c r="B152" s="753"/>
      <c r="C152" s="256"/>
      <c r="D152" s="256"/>
      <c r="E152" s="256"/>
      <c r="F152" s="256"/>
      <c r="G152" s="256"/>
      <c r="H152" s="256"/>
      <c r="I152" s="256"/>
      <c r="J152" s="256"/>
    </row>
    <row r="153" spans="1:10" ht="12.75">
      <c r="A153" s="747"/>
      <c r="B153" s="753"/>
      <c r="C153" s="256"/>
      <c r="D153" s="256"/>
      <c r="E153" s="256"/>
      <c r="F153" s="256"/>
      <c r="G153" s="256"/>
      <c r="H153" s="256"/>
      <c r="I153" s="256"/>
      <c r="J153" s="256"/>
    </row>
    <row r="154" spans="1:10" ht="12.75">
      <c r="A154" s="747"/>
      <c r="B154" s="753"/>
      <c r="C154" s="256"/>
      <c r="D154" s="256"/>
      <c r="E154" s="256"/>
      <c r="F154" s="256"/>
      <c r="G154" s="256"/>
      <c r="H154" s="256"/>
      <c r="I154" s="256"/>
      <c r="J154" s="256"/>
    </row>
    <row r="155" spans="1:10" ht="12.75">
      <c r="A155" s="747"/>
      <c r="B155" s="753"/>
      <c r="C155" s="256"/>
      <c r="D155" s="256"/>
      <c r="E155" s="256"/>
      <c r="F155" s="256"/>
      <c r="G155" s="256"/>
      <c r="H155" s="256"/>
      <c r="I155" s="256"/>
      <c r="J155" s="256"/>
    </row>
    <row r="156" spans="1:10" ht="12.75">
      <c r="A156" s="747"/>
      <c r="B156" s="753"/>
      <c r="C156" s="256"/>
      <c r="D156" s="256"/>
      <c r="E156" s="256"/>
      <c r="F156" s="256"/>
      <c r="G156" s="256"/>
      <c r="H156" s="256"/>
      <c r="I156" s="256"/>
      <c r="J156" s="256"/>
    </row>
    <row r="157" spans="1:10" ht="12.75">
      <c r="A157" s="747"/>
      <c r="B157" s="753"/>
      <c r="C157" s="256"/>
      <c r="D157" s="256"/>
      <c r="E157" s="256"/>
      <c r="F157" s="256"/>
      <c r="G157" s="256"/>
      <c r="H157" s="256"/>
      <c r="I157" s="256"/>
      <c r="J157" s="256"/>
    </row>
    <row r="158" spans="1:2" ht="12.75">
      <c r="A158" s="136"/>
      <c r="B158" s="498"/>
    </row>
    <row r="159" spans="1:2" ht="12.75">
      <c r="A159" s="136"/>
      <c r="B159" s="498"/>
    </row>
    <row r="160" spans="1:2" ht="12.75">
      <c r="A160" s="136"/>
      <c r="B160" s="498"/>
    </row>
    <row r="161" spans="1:2" ht="12.75">
      <c r="A161" s="136"/>
      <c r="B161" s="498"/>
    </row>
    <row r="162" spans="1:2" ht="12.75">
      <c r="A162" s="136"/>
      <c r="B162" s="498"/>
    </row>
    <row r="163" ht="12.75">
      <c r="B163" s="498"/>
    </row>
    <row r="164" ht="12.75">
      <c r="B164" s="498"/>
    </row>
    <row r="165" ht="12.75">
      <c r="B165" s="498"/>
    </row>
    <row r="166" ht="12.75">
      <c r="B166" s="498"/>
    </row>
    <row r="167" ht="12.75">
      <c r="B167" s="498"/>
    </row>
    <row r="168" ht="12.75">
      <c r="B168" s="498"/>
    </row>
    <row r="169" ht="12.75">
      <c r="B169" s="498"/>
    </row>
    <row r="170" ht="12.75">
      <c r="B170" s="498"/>
    </row>
    <row r="171" ht="12.75">
      <c r="B171" s="498"/>
    </row>
    <row r="172" ht="12.75">
      <c r="B172" s="498"/>
    </row>
    <row r="173" ht="12.75">
      <c r="B173" s="498"/>
    </row>
    <row r="174" ht="12.75">
      <c r="B174" s="498"/>
    </row>
    <row r="175" ht="12.75">
      <c r="B175" s="498"/>
    </row>
    <row r="176" ht="12.75">
      <c r="B176" s="498"/>
    </row>
    <row r="177" ht="12.75">
      <c r="B177" s="498"/>
    </row>
    <row r="178" ht="12.75">
      <c r="B178" s="498"/>
    </row>
    <row r="179" ht="12.75">
      <c r="B179" s="498"/>
    </row>
    <row r="180" ht="12.75">
      <c r="B180" s="498"/>
    </row>
    <row r="181" ht="12.75">
      <c r="B181" s="498"/>
    </row>
    <row r="182" ht="12.75">
      <c r="B182" s="498"/>
    </row>
    <row r="183" ht="12.75">
      <c r="B183" s="498"/>
    </row>
    <row r="184" ht="12.75">
      <c r="B184" s="498"/>
    </row>
    <row r="185" ht="12.75">
      <c r="B185" s="498"/>
    </row>
    <row r="186" ht="12.75">
      <c r="B186" s="498"/>
    </row>
    <row r="187" ht="12.75">
      <c r="B187" s="498"/>
    </row>
    <row r="188" ht="12.75">
      <c r="B188" s="498"/>
    </row>
    <row r="189" ht="12.75">
      <c r="B189" s="498"/>
    </row>
    <row r="190" ht="12.75">
      <c r="B190" s="498"/>
    </row>
    <row r="191" ht="12.75">
      <c r="B191" s="498"/>
    </row>
    <row r="192" ht="12.75">
      <c r="B192" s="498"/>
    </row>
    <row r="193" ht="12.75">
      <c r="B193" s="498"/>
    </row>
    <row r="194" ht="12.75">
      <c r="B194" s="498"/>
    </row>
    <row r="195" ht="12.75">
      <c r="B195" s="498"/>
    </row>
    <row r="196" ht="12.75">
      <c r="B196" s="498"/>
    </row>
    <row r="197" ht="12.75">
      <c r="B197" s="498"/>
    </row>
    <row r="198" ht="12.75">
      <c r="B198" s="498"/>
    </row>
    <row r="199" ht="12.75">
      <c r="B199" s="498"/>
    </row>
    <row r="200" ht="12.75">
      <c r="B200" s="498"/>
    </row>
    <row r="201" ht="12.75">
      <c r="B201" s="498"/>
    </row>
    <row r="202" ht="12.75">
      <c r="B202" s="498"/>
    </row>
    <row r="203" ht="12.75">
      <c r="B203" s="498"/>
    </row>
    <row r="204" ht="12.75">
      <c r="B204" s="498"/>
    </row>
    <row r="205" ht="12.75">
      <c r="B205" s="498"/>
    </row>
    <row r="206" ht="12.75">
      <c r="B206" s="498"/>
    </row>
    <row r="207" ht="12.75">
      <c r="B207" s="498"/>
    </row>
    <row r="208" ht="12.75">
      <c r="B208" s="498"/>
    </row>
    <row r="209" ht="12.75">
      <c r="B209" s="498"/>
    </row>
    <row r="210" ht="12.75">
      <c r="B210" s="498"/>
    </row>
    <row r="211" ht="12.75">
      <c r="B211" s="498"/>
    </row>
    <row r="212" ht="12.75">
      <c r="B212" s="498"/>
    </row>
    <row r="213" ht="12.75">
      <c r="B213" s="498"/>
    </row>
    <row r="214" ht="12.75">
      <c r="B214" s="498"/>
    </row>
    <row r="215" ht="12.75">
      <c r="B215" s="498"/>
    </row>
    <row r="216" ht="12.75">
      <c r="B216" s="498"/>
    </row>
    <row r="217" ht="12.75">
      <c r="B217" s="498"/>
    </row>
    <row r="218" ht="12.75">
      <c r="B218" s="498"/>
    </row>
    <row r="219" ht="12.75">
      <c r="B219" s="212"/>
    </row>
    <row r="220" ht="12.75">
      <c r="B220" s="212"/>
    </row>
    <row r="221" ht="12.75">
      <c r="B221" s="212"/>
    </row>
    <row r="222" ht="12.75">
      <c r="B222" s="212"/>
    </row>
    <row r="223" ht="12.75">
      <c r="B223" s="212"/>
    </row>
    <row r="224" ht="12.75">
      <c r="B224" s="212"/>
    </row>
    <row r="225" ht="12.75">
      <c r="B225" s="212"/>
    </row>
    <row r="226" ht="12.75">
      <c r="B226" s="212"/>
    </row>
    <row r="227" ht="12.75">
      <c r="B227" s="212"/>
    </row>
    <row r="228" ht="12.75">
      <c r="B228" s="212"/>
    </row>
    <row r="229" ht="12.75">
      <c r="B229" s="212"/>
    </row>
    <row r="230" ht="12.75">
      <c r="B230" s="212"/>
    </row>
    <row r="231" ht="12.75">
      <c r="B231" s="212"/>
    </row>
    <row r="232" ht="12.75">
      <c r="B232" s="212"/>
    </row>
    <row r="233" ht="12.75">
      <c r="B233" s="212"/>
    </row>
    <row r="234" ht="12.75">
      <c r="B234" s="212"/>
    </row>
    <row r="235" ht="12.75">
      <c r="B235" s="212"/>
    </row>
    <row r="236" ht="12.75">
      <c r="B236" s="212"/>
    </row>
    <row r="237" ht="12.75">
      <c r="B237" s="212"/>
    </row>
    <row r="238" ht="12.75">
      <c r="B238" s="212"/>
    </row>
    <row r="239" ht="12.75">
      <c r="B239" s="212"/>
    </row>
    <row r="240" ht="12.75">
      <c r="B240" s="212"/>
    </row>
  </sheetData>
  <mergeCells count="94">
    <mergeCell ref="A105:B105"/>
    <mergeCell ref="H99:H102"/>
    <mergeCell ref="I99:I100"/>
    <mergeCell ref="J99:J102"/>
    <mergeCell ref="I101:I102"/>
    <mergeCell ref="D99:D102"/>
    <mergeCell ref="E99:E102"/>
    <mergeCell ref="F99:F102"/>
    <mergeCell ref="G99:G102"/>
    <mergeCell ref="A94:B94"/>
    <mergeCell ref="A95:B95"/>
    <mergeCell ref="A98:B98"/>
    <mergeCell ref="A99:A102"/>
    <mergeCell ref="B99:B102"/>
    <mergeCell ref="A79:B79"/>
    <mergeCell ref="A82:B82"/>
    <mergeCell ref="A85:B85"/>
    <mergeCell ref="A86:B86"/>
    <mergeCell ref="A67:B67"/>
    <mergeCell ref="A69:B69"/>
    <mergeCell ref="A74:B74"/>
    <mergeCell ref="A78:B78"/>
    <mergeCell ref="A53:B53"/>
    <mergeCell ref="A57:B57"/>
    <mergeCell ref="A59:B59"/>
    <mergeCell ref="A64:B64"/>
    <mergeCell ref="A42:B42"/>
    <mergeCell ref="A43:B43"/>
    <mergeCell ref="A44:A45"/>
    <mergeCell ref="A50:A51"/>
    <mergeCell ref="J33:J36"/>
    <mergeCell ref="A37:A38"/>
    <mergeCell ref="B37:B38"/>
    <mergeCell ref="D37:D38"/>
    <mergeCell ref="E37:E38"/>
    <mergeCell ref="F37:F38"/>
    <mergeCell ref="G37:G38"/>
    <mergeCell ref="H37:H38"/>
    <mergeCell ref="I37:I38"/>
    <mergeCell ref="J37:J38"/>
    <mergeCell ref="I29:I32"/>
    <mergeCell ref="J29:J32"/>
    <mergeCell ref="A33:A36"/>
    <mergeCell ref="B33:B36"/>
    <mergeCell ref="D33:D36"/>
    <mergeCell ref="E33:E36"/>
    <mergeCell ref="F33:F36"/>
    <mergeCell ref="G33:G36"/>
    <mergeCell ref="H33:H36"/>
    <mergeCell ref="I33:I36"/>
    <mergeCell ref="I24:I28"/>
    <mergeCell ref="J24:J28"/>
    <mergeCell ref="C27:C28"/>
    <mergeCell ref="A29:A32"/>
    <mergeCell ref="B29:B32"/>
    <mergeCell ref="D29:D32"/>
    <mergeCell ref="E29:E32"/>
    <mergeCell ref="F29:F32"/>
    <mergeCell ref="G29:G32"/>
    <mergeCell ref="H29:H32"/>
    <mergeCell ref="I17:I21"/>
    <mergeCell ref="J17:J21"/>
    <mergeCell ref="A23:B23"/>
    <mergeCell ref="A24:A28"/>
    <mergeCell ref="B24:B28"/>
    <mergeCell ref="D24:D28"/>
    <mergeCell ref="E24:E28"/>
    <mergeCell ref="F24:F28"/>
    <mergeCell ref="G24:G28"/>
    <mergeCell ref="H24:H28"/>
    <mergeCell ref="E17:E21"/>
    <mergeCell ref="F17:F21"/>
    <mergeCell ref="G17:G21"/>
    <mergeCell ref="H17:H21"/>
    <mergeCell ref="A16:D16"/>
    <mergeCell ref="A17:A21"/>
    <mergeCell ref="B17:B21"/>
    <mergeCell ref="D17:D21"/>
    <mergeCell ref="E12:E14"/>
    <mergeCell ref="F12:J12"/>
    <mergeCell ref="F13:F14"/>
    <mergeCell ref="G13:J13"/>
    <mergeCell ref="A12:A14"/>
    <mergeCell ref="B12:B14"/>
    <mergeCell ref="C12:C14"/>
    <mergeCell ref="D12:D14"/>
    <mergeCell ref="H5:J5"/>
    <mergeCell ref="H6:J6"/>
    <mergeCell ref="I10:J10"/>
    <mergeCell ref="A11:H11"/>
    <mergeCell ref="H1:J1"/>
    <mergeCell ref="H2:J2"/>
    <mergeCell ref="A3:J3"/>
    <mergeCell ref="H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12" sqref="J12"/>
    </sheetView>
  </sheetViews>
  <sheetFormatPr defaultColWidth="9.00390625" defaultRowHeight="12.75"/>
  <cols>
    <col min="1" max="1" width="5.125" style="432" customWidth="1"/>
    <col min="2" max="2" width="40.75390625" style="432" customWidth="1"/>
    <col min="3" max="3" width="13.875" style="432" customWidth="1"/>
    <col min="4" max="4" width="14.625" style="432" customWidth="1"/>
    <col min="5" max="5" width="15.625" style="432" customWidth="1"/>
    <col min="6" max="6" width="7.25390625" style="432" customWidth="1"/>
    <col min="7" max="16384" width="10.00390625" style="432" customWidth="1"/>
  </cols>
  <sheetData>
    <row r="1" spans="2:6" ht="15" customHeight="1">
      <c r="B1" s="754"/>
      <c r="F1" s="107" t="s">
        <v>27</v>
      </c>
    </row>
    <row r="2" ht="15" customHeight="1">
      <c r="F2" s="107" t="s">
        <v>568</v>
      </c>
    </row>
    <row r="3" ht="15" customHeight="1">
      <c r="F3" s="107" t="s">
        <v>569</v>
      </c>
    </row>
    <row r="4" ht="15" customHeight="1">
      <c r="F4" s="107" t="s">
        <v>570</v>
      </c>
    </row>
    <row r="5" ht="15" customHeight="1">
      <c r="F5" s="107" t="s">
        <v>571</v>
      </c>
    </row>
    <row r="6" spans="5:7" ht="15" customHeight="1">
      <c r="E6" s="538"/>
      <c r="F6" s="107" t="s">
        <v>573</v>
      </c>
      <c r="G6" s="538"/>
    </row>
    <row r="7" ht="13.5" customHeight="1"/>
    <row r="8" spans="1:6" ht="15.75">
      <c r="A8" s="430" t="s">
        <v>28</v>
      </c>
      <c r="B8" s="431"/>
      <c r="C8" s="431"/>
      <c r="D8" s="431"/>
      <c r="E8" s="755"/>
      <c r="F8" s="492"/>
    </row>
    <row r="9" spans="1:6" ht="15.75">
      <c r="A9" s="430" t="s">
        <v>29</v>
      </c>
      <c r="B9" s="431"/>
      <c r="C9" s="431"/>
      <c r="D9" s="431"/>
      <c r="E9" s="755"/>
      <c r="F9" s="492"/>
    </row>
    <row r="11" ht="19.5" customHeight="1">
      <c r="E11" s="756" t="s">
        <v>771</v>
      </c>
    </row>
    <row r="12" spans="1:6" ht="41.25" customHeight="1">
      <c r="A12" s="437" t="s">
        <v>523</v>
      </c>
      <c r="B12" s="437" t="s">
        <v>30</v>
      </c>
      <c r="C12" s="438" t="s">
        <v>31</v>
      </c>
      <c r="D12" s="757" t="s">
        <v>32</v>
      </c>
      <c r="E12" s="757" t="s">
        <v>33</v>
      </c>
      <c r="F12" s="438" t="s">
        <v>34</v>
      </c>
    </row>
    <row r="13" spans="1:6" s="433" customFormat="1" ht="12" customHeight="1">
      <c r="A13" s="445">
        <v>1</v>
      </c>
      <c r="B13" s="445">
        <v>2</v>
      </c>
      <c r="C13" s="445">
        <v>3</v>
      </c>
      <c r="D13" s="445">
        <v>4</v>
      </c>
      <c r="E13" s="445">
        <v>5</v>
      </c>
      <c r="F13" s="445">
        <v>6</v>
      </c>
    </row>
    <row r="14" spans="1:6" ht="27.75" customHeight="1">
      <c r="A14" s="758"/>
      <c r="B14" s="759" t="s">
        <v>35</v>
      </c>
      <c r="C14" s="759"/>
      <c r="D14" s="760"/>
      <c r="E14" s="760"/>
      <c r="F14" s="761"/>
    </row>
    <row r="15" spans="1:6" ht="27.75" customHeight="1">
      <c r="A15" s="450" t="s">
        <v>591</v>
      </c>
      <c r="B15" s="762" t="s">
        <v>36</v>
      </c>
      <c r="C15" s="763">
        <v>9520</v>
      </c>
      <c r="D15" s="764">
        <v>5461323</v>
      </c>
      <c r="E15" s="764">
        <v>9741111</v>
      </c>
      <c r="F15" s="765">
        <f>E15/D15*100</f>
        <v>178.3654070634533</v>
      </c>
    </row>
    <row r="16" spans="1:6" ht="27.75" customHeight="1">
      <c r="A16" s="445" t="s">
        <v>607</v>
      </c>
      <c r="B16" s="766" t="s">
        <v>37</v>
      </c>
      <c r="C16" s="767">
        <v>9520</v>
      </c>
      <c r="D16" s="768" t="s">
        <v>599</v>
      </c>
      <c r="E16" s="769">
        <v>1083000</v>
      </c>
      <c r="F16" s="770" t="s">
        <v>599</v>
      </c>
    </row>
    <row r="17" spans="1:6" ht="44.25" customHeight="1">
      <c r="A17" s="445" t="s">
        <v>618</v>
      </c>
      <c r="B17" s="766" t="s">
        <v>38</v>
      </c>
      <c r="C17" s="767">
        <v>9550</v>
      </c>
      <c r="D17" s="769">
        <v>2481150</v>
      </c>
      <c r="E17" s="474" t="s">
        <v>599</v>
      </c>
      <c r="F17" s="770" t="s">
        <v>599</v>
      </c>
    </row>
    <row r="18" spans="1:6" ht="27.75" customHeight="1">
      <c r="A18" s="445" t="s">
        <v>621</v>
      </c>
      <c r="B18" s="771" t="s">
        <v>39</v>
      </c>
      <c r="C18" s="437"/>
      <c r="D18" s="772">
        <v>7942473</v>
      </c>
      <c r="E18" s="772">
        <v>10824111</v>
      </c>
      <c r="F18" s="773">
        <f aca="true" t="shared" si="0" ref="F18:F29">E18/D18*100</f>
        <v>136.2813697950248</v>
      </c>
    </row>
    <row r="19" spans="1:6" ht="27.75" customHeight="1">
      <c r="A19" s="758" t="s">
        <v>641</v>
      </c>
      <c r="B19" s="774" t="s">
        <v>40</v>
      </c>
      <c r="C19" s="775"/>
      <c r="D19" s="772">
        <v>65875735</v>
      </c>
      <c r="E19" s="772">
        <v>68864578</v>
      </c>
      <c r="F19" s="773">
        <f t="shared" si="0"/>
        <v>104.53709245141629</v>
      </c>
    </row>
    <row r="20" spans="1:6" ht="27.75" customHeight="1">
      <c r="A20" s="445" t="s">
        <v>646</v>
      </c>
      <c r="B20" s="776" t="s">
        <v>41</v>
      </c>
      <c r="C20" s="438"/>
      <c r="D20" s="772">
        <v>73818208</v>
      </c>
      <c r="E20" s="772">
        <v>79688689</v>
      </c>
      <c r="F20" s="773">
        <f t="shared" si="0"/>
        <v>107.95261922370156</v>
      </c>
    </row>
    <row r="21" spans="1:6" ht="27.75" customHeight="1">
      <c r="A21" s="758"/>
      <c r="B21" s="775" t="s">
        <v>42</v>
      </c>
      <c r="C21" s="777"/>
      <c r="D21" s="778"/>
      <c r="E21" s="778"/>
      <c r="F21" s="779"/>
    </row>
    <row r="22" spans="1:6" ht="27.75" customHeight="1">
      <c r="A22" s="758" t="s">
        <v>649</v>
      </c>
      <c r="B22" s="780" t="s">
        <v>43</v>
      </c>
      <c r="C22" s="781">
        <v>9920</v>
      </c>
      <c r="D22" s="764">
        <v>1727800</v>
      </c>
      <c r="E22" s="764">
        <v>1558309</v>
      </c>
      <c r="F22" s="765">
        <f t="shared" si="0"/>
        <v>90.19035768028706</v>
      </c>
    </row>
    <row r="23" spans="1:6" ht="27.75" customHeight="1">
      <c r="A23" s="445" t="s">
        <v>652</v>
      </c>
      <c r="B23" s="766" t="s">
        <v>44</v>
      </c>
      <c r="C23" s="782">
        <v>9920</v>
      </c>
      <c r="D23" s="783">
        <v>1167315</v>
      </c>
      <c r="E23" s="485" t="s">
        <v>599</v>
      </c>
      <c r="F23" s="784" t="s">
        <v>599</v>
      </c>
    </row>
    <row r="24" spans="1:6" ht="27.75" customHeight="1">
      <c r="A24" s="445" t="s">
        <v>659</v>
      </c>
      <c r="B24" s="766" t="s">
        <v>45</v>
      </c>
      <c r="C24" s="767">
        <v>9630</v>
      </c>
      <c r="D24" s="785">
        <v>3898043</v>
      </c>
      <c r="E24" s="485" t="s">
        <v>599</v>
      </c>
      <c r="F24" s="784" t="s">
        <v>599</v>
      </c>
    </row>
    <row r="25" spans="1:6" ht="27.75" customHeight="1">
      <c r="A25" s="445" t="s">
        <v>704</v>
      </c>
      <c r="B25" s="776" t="s">
        <v>46</v>
      </c>
      <c r="C25" s="438"/>
      <c r="D25" s="772">
        <v>6793158</v>
      </c>
      <c r="E25" s="772">
        <v>1558309</v>
      </c>
      <c r="F25" s="773">
        <f t="shared" si="0"/>
        <v>22.939389897894323</v>
      </c>
    </row>
    <row r="26" spans="1:6" ht="27.75" customHeight="1">
      <c r="A26" s="445" t="s">
        <v>712</v>
      </c>
      <c r="B26" s="776" t="s">
        <v>47</v>
      </c>
      <c r="C26" s="438"/>
      <c r="D26" s="772">
        <v>67025050</v>
      </c>
      <c r="E26" s="772">
        <v>78130380</v>
      </c>
      <c r="F26" s="773">
        <f t="shared" si="0"/>
        <v>116.56892460356241</v>
      </c>
    </row>
    <row r="27" spans="1:6" ht="27.75" customHeight="1">
      <c r="A27" s="477" t="s">
        <v>732</v>
      </c>
      <c r="B27" s="786" t="s">
        <v>48</v>
      </c>
      <c r="C27" s="787"/>
      <c r="D27" s="772">
        <v>73818208</v>
      </c>
      <c r="E27" s="772">
        <v>79688689</v>
      </c>
      <c r="F27" s="773">
        <f t="shared" si="0"/>
        <v>107.95261922370156</v>
      </c>
    </row>
    <row r="28" spans="1:6" ht="12.75" customHeight="1">
      <c r="A28" s="788"/>
      <c r="B28" s="789"/>
      <c r="C28" s="790"/>
      <c r="D28" s="760"/>
      <c r="E28" s="760"/>
      <c r="F28" s="791"/>
    </row>
    <row r="29" spans="1:6" ht="15.75" customHeight="1">
      <c r="A29" s="792" t="s">
        <v>49</v>
      </c>
      <c r="B29" s="793"/>
      <c r="C29" s="794"/>
      <c r="D29" s="795">
        <v>1149315</v>
      </c>
      <c r="E29" s="795">
        <v>9265802</v>
      </c>
      <c r="F29" s="796">
        <f t="shared" si="0"/>
        <v>806.2021290942866</v>
      </c>
    </row>
    <row r="30" spans="1:6" ht="18.75" customHeight="1">
      <c r="A30" s="797" t="s">
        <v>50</v>
      </c>
      <c r="B30" s="400"/>
      <c r="C30" s="798"/>
      <c r="D30" s="799">
        <v>1.74</v>
      </c>
      <c r="E30" s="799">
        <v>13.45</v>
      </c>
      <c r="F30" s="800"/>
    </row>
  </sheetData>
  <mergeCells count="4">
    <mergeCell ref="A8:F8"/>
    <mergeCell ref="A9:F9"/>
    <mergeCell ref="A29:B29"/>
    <mergeCell ref="A30:B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9"/>
  <sheetViews>
    <sheetView workbookViewId="0" topLeftCell="A1">
      <selection activeCell="K14" sqref="K14"/>
    </sheetView>
  </sheetViews>
  <sheetFormatPr defaultColWidth="9.00390625" defaultRowHeight="12.75"/>
  <cols>
    <col min="1" max="1" width="3.25390625" style="801" customWidth="1"/>
    <col min="2" max="2" width="49.00390625" style="802" customWidth="1"/>
    <col min="3" max="3" width="19.625" style="804" customWidth="1"/>
    <col min="4" max="4" width="9.125" style="804" customWidth="1"/>
    <col min="5" max="5" width="13.75390625" style="804" customWidth="1"/>
    <col min="6" max="6" width="14.00390625" style="804" customWidth="1"/>
    <col min="7" max="7" width="14.375" style="804" customWidth="1"/>
    <col min="8" max="8" width="15.25390625" style="804" customWidth="1"/>
    <col min="9" max="16384" width="9.125" style="804" customWidth="1"/>
  </cols>
  <sheetData>
    <row r="1" spans="3:8" ht="15">
      <c r="C1" s="803"/>
      <c r="F1" s="803"/>
      <c r="H1" s="332" t="s">
        <v>51</v>
      </c>
    </row>
    <row r="2" spans="6:8" ht="15">
      <c r="F2" s="803"/>
      <c r="H2" s="332" t="s">
        <v>52</v>
      </c>
    </row>
    <row r="3" spans="6:8" ht="15">
      <c r="F3" s="803"/>
      <c r="H3" s="332" t="s">
        <v>569</v>
      </c>
    </row>
    <row r="4" spans="6:8" ht="15">
      <c r="F4" s="803"/>
      <c r="H4" s="332" t="s">
        <v>53</v>
      </c>
    </row>
    <row r="5" spans="1:8" ht="16.5">
      <c r="A5" s="805"/>
      <c r="C5" s="806"/>
      <c r="D5" s="806"/>
      <c r="E5" s="806"/>
      <c r="F5" s="806"/>
      <c r="G5" s="806"/>
      <c r="H5" s="332" t="s">
        <v>571</v>
      </c>
    </row>
    <row r="6" spans="1:8" ht="16.5">
      <c r="A6" s="805"/>
      <c r="C6" s="806"/>
      <c r="D6" s="806"/>
      <c r="E6" s="806"/>
      <c r="F6" s="806"/>
      <c r="G6" s="806"/>
      <c r="H6" s="332" t="s">
        <v>573</v>
      </c>
    </row>
    <row r="7" spans="1:8" ht="16.5">
      <c r="A7" s="805"/>
      <c r="B7" s="807"/>
      <c r="C7" s="808"/>
      <c r="D7" s="808"/>
      <c r="E7" s="808"/>
      <c r="F7" s="808"/>
      <c r="G7" s="808"/>
      <c r="H7" s="808"/>
    </row>
    <row r="8" spans="1:8" ht="16.5">
      <c r="A8" s="807" t="s">
        <v>54</v>
      </c>
      <c r="B8" s="809"/>
      <c r="C8" s="809"/>
      <c r="D8" s="809"/>
      <c r="E8" s="809"/>
      <c r="F8" s="809"/>
      <c r="G8" s="809"/>
      <c r="H8" s="809"/>
    </row>
    <row r="9" spans="1:8" ht="12.75" customHeight="1">
      <c r="A9" s="810"/>
      <c r="B9" s="811"/>
      <c r="C9" s="811"/>
      <c r="D9" s="811"/>
      <c r="E9" s="811"/>
      <c r="F9" s="811"/>
      <c r="G9" s="811"/>
      <c r="H9" s="811"/>
    </row>
    <row r="10" spans="1:8" ht="13.5" customHeight="1" hidden="1">
      <c r="A10" s="812"/>
      <c r="B10" s="813"/>
      <c r="C10" s="813"/>
      <c r="D10" s="813"/>
      <c r="E10" s="813"/>
      <c r="F10" s="813"/>
      <c r="G10" s="813"/>
      <c r="H10" s="813"/>
    </row>
    <row r="11" spans="1:8" s="802" customFormat="1" ht="18.75" customHeight="1">
      <c r="A11" s="814"/>
      <c r="B11" s="815" t="s">
        <v>55</v>
      </c>
      <c r="E11" s="816"/>
      <c r="F11" s="816"/>
      <c r="G11" s="816"/>
      <c r="H11" s="813"/>
    </row>
    <row r="12" spans="1:8" ht="18.75" customHeight="1">
      <c r="A12" s="817" t="s">
        <v>523</v>
      </c>
      <c r="B12" s="817" t="s">
        <v>772</v>
      </c>
      <c r="C12" s="817" t="s">
        <v>56</v>
      </c>
      <c r="D12" s="817" t="s">
        <v>57</v>
      </c>
      <c r="E12" s="817" t="s">
        <v>885</v>
      </c>
      <c r="F12" s="818" t="s">
        <v>58</v>
      </c>
      <c r="G12" s="819"/>
      <c r="H12" s="819"/>
    </row>
    <row r="13" spans="1:8" ht="18.75" customHeight="1">
      <c r="A13" s="817"/>
      <c r="B13" s="817"/>
      <c r="C13" s="817"/>
      <c r="D13" s="817"/>
      <c r="E13" s="817"/>
      <c r="F13" s="820" t="s">
        <v>59</v>
      </c>
      <c r="G13" s="818" t="s">
        <v>888</v>
      </c>
      <c r="H13" s="819"/>
    </row>
    <row r="14" spans="1:8" ht="46.5" customHeight="1">
      <c r="A14" s="821"/>
      <c r="B14" s="821"/>
      <c r="C14" s="821"/>
      <c r="D14" s="821"/>
      <c r="E14" s="821"/>
      <c r="F14" s="822"/>
      <c r="G14" s="823" t="s">
        <v>60</v>
      </c>
      <c r="H14" s="823" t="s">
        <v>61</v>
      </c>
    </row>
    <row r="15" spans="1:8" ht="15" customHeight="1">
      <c r="A15" s="824">
        <v>1</v>
      </c>
      <c r="B15" s="825">
        <v>2</v>
      </c>
      <c r="C15" s="824">
        <v>3</v>
      </c>
      <c r="D15" s="824">
        <v>4</v>
      </c>
      <c r="E15" s="824">
        <v>5</v>
      </c>
      <c r="F15" s="824">
        <v>6</v>
      </c>
      <c r="G15" s="826">
        <v>7</v>
      </c>
      <c r="H15" s="826">
        <v>8</v>
      </c>
    </row>
    <row r="16" spans="1:8" ht="30" customHeight="1">
      <c r="A16" s="827" t="s">
        <v>62</v>
      </c>
      <c r="B16" s="828"/>
      <c r="C16" s="829" t="s">
        <v>896</v>
      </c>
      <c r="D16" s="830" t="s">
        <v>906</v>
      </c>
      <c r="E16" s="831">
        <v>5512174</v>
      </c>
      <c r="F16" s="831">
        <v>5512174</v>
      </c>
      <c r="G16" s="831">
        <v>5477174</v>
      </c>
      <c r="H16" s="831">
        <v>35000</v>
      </c>
    </row>
    <row r="17" spans="1:19" s="839" customFormat="1" ht="51" customHeight="1">
      <c r="A17" s="832" t="s">
        <v>591</v>
      </c>
      <c r="B17" s="833" t="s">
        <v>63</v>
      </c>
      <c r="C17" s="834" t="s">
        <v>64</v>
      </c>
      <c r="D17" s="835">
        <v>2009</v>
      </c>
      <c r="E17" s="836">
        <v>60000</v>
      </c>
      <c r="F17" s="836">
        <v>60000</v>
      </c>
      <c r="G17" s="836">
        <v>25000</v>
      </c>
      <c r="H17" s="837">
        <v>35000</v>
      </c>
      <c r="I17" s="838"/>
      <c r="J17" s="838"/>
      <c r="K17" s="838"/>
      <c r="L17" s="838"/>
      <c r="M17" s="838"/>
      <c r="N17" s="838"/>
      <c r="O17" s="838"/>
      <c r="P17" s="838"/>
      <c r="Q17" s="838"/>
      <c r="R17" s="838"/>
      <c r="S17" s="838"/>
    </row>
    <row r="18" spans="1:19" s="839" customFormat="1" ht="1.5" customHeight="1" hidden="1">
      <c r="A18" s="840"/>
      <c r="B18" s="841"/>
      <c r="C18" s="842"/>
      <c r="D18" s="843"/>
      <c r="E18" s="844"/>
      <c r="F18" s="844"/>
      <c r="G18" s="844"/>
      <c r="H18" s="845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</row>
    <row r="19" spans="1:19" s="839" customFormat="1" ht="20.25" customHeight="1" hidden="1">
      <c r="A19" s="846"/>
      <c r="B19" s="847"/>
      <c r="C19" s="848"/>
      <c r="D19" s="849"/>
      <c r="E19" s="850"/>
      <c r="F19" s="850"/>
      <c r="G19" s="850"/>
      <c r="H19" s="851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8"/>
    </row>
    <row r="20" spans="1:19" ht="54.75" customHeight="1">
      <c r="A20" s="832" t="s">
        <v>607</v>
      </c>
      <c r="B20" s="833" t="s">
        <v>65</v>
      </c>
      <c r="C20" s="852" t="s">
        <v>66</v>
      </c>
      <c r="D20" s="835">
        <v>2009</v>
      </c>
      <c r="E20" s="836">
        <v>25000</v>
      </c>
      <c r="F20" s="836">
        <v>25000</v>
      </c>
      <c r="G20" s="836">
        <v>25000</v>
      </c>
      <c r="H20" s="853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</row>
    <row r="21" spans="1:19" ht="18.75" customHeight="1" hidden="1">
      <c r="A21" s="840"/>
      <c r="B21" s="841"/>
      <c r="C21" s="842"/>
      <c r="D21" s="843"/>
      <c r="E21" s="844"/>
      <c r="F21" s="844"/>
      <c r="G21" s="844"/>
      <c r="H21" s="854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</row>
    <row r="22" spans="1:19" ht="18.75" customHeight="1" hidden="1">
      <c r="A22" s="840"/>
      <c r="B22" s="841"/>
      <c r="C22" s="842"/>
      <c r="D22" s="843"/>
      <c r="E22" s="844"/>
      <c r="F22" s="844"/>
      <c r="G22" s="844"/>
      <c r="H22" s="854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</row>
    <row r="23" spans="1:19" ht="18.75" customHeight="1" hidden="1">
      <c r="A23" s="846"/>
      <c r="B23" s="847"/>
      <c r="C23" s="848"/>
      <c r="D23" s="849"/>
      <c r="E23" s="850"/>
      <c r="F23" s="850"/>
      <c r="G23" s="850"/>
      <c r="H23" s="855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</row>
    <row r="24" spans="1:19" ht="60" customHeight="1">
      <c r="A24" s="856" t="s">
        <v>618</v>
      </c>
      <c r="B24" s="857" t="s">
        <v>67</v>
      </c>
      <c r="C24" s="852" t="s">
        <v>68</v>
      </c>
      <c r="D24" s="858">
        <v>2009</v>
      </c>
      <c r="E24" s="859">
        <v>25000</v>
      </c>
      <c r="F24" s="859">
        <v>25000</v>
      </c>
      <c r="G24" s="859">
        <v>25000</v>
      </c>
      <c r="H24" s="860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</row>
    <row r="25" spans="1:19" ht="24.75" customHeight="1">
      <c r="A25" s="861" t="s">
        <v>69</v>
      </c>
      <c r="B25" s="862"/>
      <c r="C25" s="863" t="s">
        <v>70</v>
      </c>
      <c r="D25" s="864" t="s">
        <v>906</v>
      </c>
      <c r="E25" s="865">
        <v>110000</v>
      </c>
      <c r="F25" s="865">
        <v>110000</v>
      </c>
      <c r="G25" s="865">
        <v>75000</v>
      </c>
      <c r="H25" s="578">
        <v>35000</v>
      </c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</row>
    <row r="26" spans="1:19" ht="57" customHeight="1">
      <c r="A26" s="866" t="s">
        <v>621</v>
      </c>
      <c r="B26" s="857" t="s">
        <v>71</v>
      </c>
      <c r="C26" s="852" t="s">
        <v>72</v>
      </c>
      <c r="D26" s="858">
        <v>2009</v>
      </c>
      <c r="E26" s="867">
        <v>2873574</v>
      </c>
      <c r="F26" s="867">
        <v>2873574</v>
      </c>
      <c r="G26" s="867">
        <v>2873574</v>
      </c>
      <c r="H26" s="867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</row>
    <row r="27" spans="1:19" ht="57" customHeight="1">
      <c r="A27" s="868" t="s">
        <v>641</v>
      </c>
      <c r="B27" s="869" t="s">
        <v>73</v>
      </c>
      <c r="C27" s="834" t="s">
        <v>74</v>
      </c>
      <c r="D27" s="870">
        <v>2009</v>
      </c>
      <c r="E27" s="871">
        <v>10000</v>
      </c>
      <c r="F27" s="871">
        <v>10000</v>
      </c>
      <c r="G27" s="871">
        <v>10000</v>
      </c>
      <c r="H27" s="871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</row>
    <row r="28" spans="1:19" ht="23.25" customHeight="1">
      <c r="A28" s="861" t="s">
        <v>75</v>
      </c>
      <c r="B28" s="862"/>
      <c r="C28" s="863">
        <v>600</v>
      </c>
      <c r="D28" s="864" t="s">
        <v>906</v>
      </c>
      <c r="E28" s="865">
        <v>2883574</v>
      </c>
      <c r="F28" s="865">
        <v>2883574</v>
      </c>
      <c r="G28" s="865">
        <v>2883574</v>
      </c>
      <c r="H28" s="872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</row>
    <row r="29" spans="1:8" s="876" customFormat="1" ht="91.5" customHeight="1">
      <c r="A29" s="873" t="s">
        <v>646</v>
      </c>
      <c r="B29" s="874" t="s">
        <v>76</v>
      </c>
      <c r="C29" s="834" t="s">
        <v>77</v>
      </c>
      <c r="D29" s="870">
        <v>2009</v>
      </c>
      <c r="E29" s="875">
        <v>600000</v>
      </c>
      <c r="F29" s="875">
        <v>600000</v>
      </c>
      <c r="G29" s="875">
        <v>600000</v>
      </c>
      <c r="H29" s="871"/>
    </row>
    <row r="30" spans="1:8" s="876" customFormat="1" ht="12.75" customHeight="1">
      <c r="A30" s="877"/>
      <c r="B30" s="878" t="s">
        <v>78</v>
      </c>
      <c r="C30" s="879"/>
      <c r="D30" s="880"/>
      <c r="E30" s="881"/>
      <c r="F30" s="881"/>
      <c r="G30" s="881"/>
      <c r="H30" s="881"/>
    </row>
    <row r="31" spans="1:8" ht="63" customHeight="1">
      <c r="A31" s="882" t="s">
        <v>649</v>
      </c>
      <c r="B31" s="857" t="s">
        <v>79</v>
      </c>
      <c r="C31" s="852" t="s">
        <v>80</v>
      </c>
      <c r="D31" s="858">
        <v>2009</v>
      </c>
      <c r="E31" s="867">
        <v>12000</v>
      </c>
      <c r="F31" s="867">
        <v>12000</v>
      </c>
      <c r="G31" s="867">
        <v>12000</v>
      </c>
      <c r="H31" s="867"/>
    </row>
    <row r="32" spans="1:8" ht="84" customHeight="1">
      <c r="A32" s="882" t="s">
        <v>652</v>
      </c>
      <c r="B32" s="857" t="s">
        <v>81</v>
      </c>
      <c r="C32" s="852" t="s">
        <v>82</v>
      </c>
      <c r="D32" s="858">
        <v>2009</v>
      </c>
      <c r="E32" s="867">
        <v>50000</v>
      </c>
      <c r="F32" s="867">
        <v>50000</v>
      </c>
      <c r="G32" s="867">
        <v>50000</v>
      </c>
      <c r="H32" s="867"/>
    </row>
    <row r="33" spans="1:8" ht="57" customHeight="1">
      <c r="A33" s="882" t="s">
        <v>659</v>
      </c>
      <c r="B33" s="857" t="s">
        <v>83</v>
      </c>
      <c r="C33" s="852" t="s">
        <v>82</v>
      </c>
      <c r="D33" s="858">
        <v>2009</v>
      </c>
      <c r="E33" s="867">
        <v>215000</v>
      </c>
      <c r="F33" s="867">
        <v>215000</v>
      </c>
      <c r="G33" s="881">
        <v>215000</v>
      </c>
      <c r="H33" s="867"/>
    </row>
    <row r="34" spans="1:8" ht="66" customHeight="1">
      <c r="A34" s="882" t="s">
        <v>704</v>
      </c>
      <c r="B34" s="857" t="s">
        <v>84</v>
      </c>
      <c r="C34" s="852" t="s">
        <v>85</v>
      </c>
      <c r="D34" s="858">
        <v>2009</v>
      </c>
      <c r="E34" s="867">
        <v>69000</v>
      </c>
      <c r="F34" s="867">
        <v>69000</v>
      </c>
      <c r="G34" s="881">
        <v>69000</v>
      </c>
      <c r="H34" s="867"/>
    </row>
    <row r="35" spans="1:8" s="876" customFormat="1" ht="31.5" customHeight="1">
      <c r="A35" s="883" t="s">
        <v>86</v>
      </c>
      <c r="B35" s="884"/>
      <c r="C35" s="885">
        <v>75023</v>
      </c>
      <c r="D35" s="864" t="s">
        <v>906</v>
      </c>
      <c r="E35" s="886">
        <v>334000</v>
      </c>
      <c r="F35" s="886">
        <v>334000</v>
      </c>
      <c r="G35" s="886">
        <v>334000</v>
      </c>
      <c r="H35" s="886"/>
    </row>
    <row r="36" spans="1:8" s="876" customFormat="1" ht="31.5" customHeight="1">
      <c r="A36" s="883" t="s">
        <v>87</v>
      </c>
      <c r="B36" s="884"/>
      <c r="C36" s="887">
        <v>750</v>
      </c>
      <c r="D36" s="888" t="s">
        <v>906</v>
      </c>
      <c r="E36" s="889">
        <v>346000</v>
      </c>
      <c r="F36" s="889">
        <v>346000</v>
      </c>
      <c r="G36" s="889">
        <v>346000</v>
      </c>
      <c r="H36" s="889"/>
    </row>
    <row r="37" spans="1:8" s="876" customFormat="1" ht="63" customHeight="1">
      <c r="A37" s="882" t="s">
        <v>712</v>
      </c>
      <c r="B37" s="890" t="s">
        <v>88</v>
      </c>
      <c r="C37" s="879" t="s">
        <v>89</v>
      </c>
      <c r="D37" s="880">
        <v>2009</v>
      </c>
      <c r="E37" s="881">
        <v>35000</v>
      </c>
      <c r="F37" s="881">
        <v>35000</v>
      </c>
      <c r="G37" s="881">
        <v>35000</v>
      </c>
      <c r="H37" s="881"/>
    </row>
    <row r="38" spans="1:8" s="876" customFormat="1" ht="51.75" customHeight="1">
      <c r="A38" s="882" t="s">
        <v>732</v>
      </c>
      <c r="B38" s="891" t="s">
        <v>90</v>
      </c>
      <c r="C38" s="879" t="s">
        <v>91</v>
      </c>
      <c r="D38" s="880">
        <v>2009</v>
      </c>
      <c r="E38" s="867">
        <v>5000</v>
      </c>
      <c r="F38" s="867">
        <v>5000</v>
      </c>
      <c r="G38" s="867">
        <v>5000</v>
      </c>
      <c r="H38" s="886"/>
    </row>
    <row r="39" spans="1:8" s="876" customFormat="1" ht="52.5" customHeight="1">
      <c r="A39" s="882" t="s">
        <v>746</v>
      </c>
      <c r="B39" s="891" t="s">
        <v>92</v>
      </c>
      <c r="C39" s="879" t="s">
        <v>93</v>
      </c>
      <c r="D39" s="880">
        <v>2009</v>
      </c>
      <c r="E39" s="867">
        <v>2000</v>
      </c>
      <c r="F39" s="867">
        <v>2000</v>
      </c>
      <c r="G39" s="867">
        <v>2000</v>
      </c>
      <c r="H39" s="886"/>
    </row>
    <row r="40" spans="1:8" s="876" customFormat="1" ht="31.5" customHeight="1">
      <c r="A40" s="883" t="s">
        <v>94</v>
      </c>
      <c r="B40" s="884"/>
      <c r="C40" s="885">
        <v>754</v>
      </c>
      <c r="D40" s="864" t="s">
        <v>906</v>
      </c>
      <c r="E40" s="886">
        <v>42000</v>
      </c>
      <c r="F40" s="886">
        <v>42000</v>
      </c>
      <c r="G40" s="886">
        <v>42000</v>
      </c>
      <c r="H40" s="886"/>
    </row>
    <row r="41" spans="1:8" s="876" customFormat="1" ht="63" customHeight="1">
      <c r="A41" s="882" t="s">
        <v>748</v>
      </c>
      <c r="B41" s="891" t="s">
        <v>95</v>
      </c>
      <c r="C41" s="852" t="s">
        <v>96</v>
      </c>
      <c r="D41" s="858" t="s">
        <v>906</v>
      </c>
      <c r="E41" s="867">
        <v>500000</v>
      </c>
      <c r="F41" s="867">
        <v>500000</v>
      </c>
      <c r="G41" s="867">
        <v>500000</v>
      </c>
      <c r="H41" s="867"/>
    </row>
    <row r="42" spans="1:8" s="876" customFormat="1" ht="57.75" customHeight="1">
      <c r="A42" s="882" t="s">
        <v>751</v>
      </c>
      <c r="B42" s="891" t="s">
        <v>97</v>
      </c>
      <c r="C42" s="852" t="s">
        <v>98</v>
      </c>
      <c r="D42" s="858" t="s">
        <v>906</v>
      </c>
      <c r="E42" s="867">
        <v>100000</v>
      </c>
      <c r="F42" s="867">
        <v>100000</v>
      </c>
      <c r="G42" s="867">
        <v>100000</v>
      </c>
      <c r="H42" s="867"/>
    </row>
    <row r="43" spans="1:8" s="876" customFormat="1" ht="58.5" customHeight="1">
      <c r="A43" s="882" t="s">
        <v>760</v>
      </c>
      <c r="B43" s="891" t="s">
        <v>99</v>
      </c>
      <c r="C43" s="852" t="s">
        <v>100</v>
      </c>
      <c r="D43" s="858" t="s">
        <v>906</v>
      </c>
      <c r="E43" s="867">
        <v>100000</v>
      </c>
      <c r="F43" s="867">
        <v>100000</v>
      </c>
      <c r="G43" s="867">
        <v>100000</v>
      </c>
      <c r="H43" s="867"/>
    </row>
    <row r="44" spans="1:8" s="876" customFormat="1" ht="30.75" customHeight="1">
      <c r="A44" s="677" t="s">
        <v>101</v>
      </c>
      <c r="B44" s="678"/>
      <c r="C44" s="892">
        <v>801</v>
      </c>
      <c r="D44" s="893" t="s">
        <v>906</v>
      </c>
      <c r="E44" s="578">
        <v>700000</v>
      </c>
      <c r="F44" s="578">
        <v>700000</v>
      </c>
      <c r="G44" s="578">
        <v>700000</v>
      </c>
      <c r="H44" s="867"/>
    </row>
    <row r="45" spans="1:8" ht="84.75" customHeight="1">
      <c r="A45" s="894" t="s">
        <v>763</v>
      </c>
      <c r="B45" s="857" t="s">
        <v>102</v>
      </c>
      <c r="C45" s="852" t="s">
        <v>103</v>
      </c>
      <c r="D45" s="870">
        <v>2009</v>
      </c>
      <c r="E45" s="871">
        <v>20000</v>
      </c>
      <c r="F45" s="871">
        <v>20000</v>
      </c>
      <c r="G45" s="871">
        <v>20000</v>
      </c>
      <c r="H45" s="871"/>
    </row>
    <row r="46" spans="1:8" ht="85.5" customHeight="1">
      <c r="A46" s="882" t="s">
        <v>104</v>
      </c>
      <c r="B46" s="857" t="s">
        <v>105</v>
      </c>
      <c r="C46" s="852" t="s">
        <v>106</v>
      </c>
      <c r="D46" s="858">
        <v>2009</v>
      </c>
      <c r="E46" s="867">
        <v>52000</v>
      </c>
      <c r="F46" s="867">
        <v>52000</v>
      </c>
      <c r="G46" s="867">
        <v>52000</v>
      </c>
      <c r="H46" s="867"/>
    </row>
    <row r="47" spans="1:8" ht="81.75" customHeight="1">
      <c r="A47" s="882" t="s">
        <v>107</v>
      </c>
      <c r="B47" s="857" t="s">
        <v>108</v>
      </c>
      <c r="C47" s="852" t="s">
        <v>109</v>
      </c>
      <c r="D47" s="858">
        <v>2009</v>
      </c>
      <c r="E47" s="867">
        <v>10400</v>
      </c>
      <c r="F47" s="867">
        <v>10400</v>
      </c>
      <c r="G47" s="867">
        <v>10400</v>
      </c>
      <c r="H47" s="867"/>
    </row>
    <row r="48" spans="1:8" ht="34.5" customHeight="1">
      <c r="A48" s="677" t="s">
        <v>110</v>
      </c>
      <c r="B48" s="678"/>
      <c r="C48" s="892" t="s">
        <v>111</v>
      </c>
      <c r="D48" s="893" t="s">
        <v>906</v>
      </c>
      <c r="E48" s="578">
        <v>82400</v>
      </c>
      <c r="F48" s="578">
        <v>82400</v>
      </c>
      <c r="G48" s="578">
        <v>82400</v>
      </c>
      <c r="H48" s="578"/>
    </row>
    <row r="49" spans="1:8" ht="53.25" customHeight="1">
      <c r="A49" s="882" t="s">
        <v>112</v>
      </c>
      <c r="B49" s="895" t="s">
        <v>113</v>
      </c>
      <c r="C49" s="852" t="s">
        <v>114</v>
      </c>
      <c r="D49" s="858">
        <v>2009</v>
      </c>
      <c r="E49" s="667">
        <v>90000</v>
      </c>
      <c r="F49" s="667">
        <v>90000</v>
      </c>
      <c r="G49" s="667">
        <v>90000</v>
      </c>
      <c r="H49" s="867"/>
    </row>
    <row r="50" spans="1:8" ht="59.25" customHeight="1">
      <c r="A50" s="882" t="s">
        <v>115</v>
      </c>
      <c r="B50" s="891" t="s">
        <v>116</v>
      </c>
      <c r="C50" s="852" t="s">
        <v>117</v>
      </c>
      <c r="D50" s="858">
        <v>2009</v>
      </c>
      <c r="E50" s="867">
        <v>310000</v>
      </c>
      <c r="F50" s="867">
        <v>310000</v>
      </c>
      <c r="G50" s="867">
        <v>310000</v>
      </c>
      <c r="H50" s="867"/>
    </row>
    <row r="51" spans="1:8" ht="26.25" customHeight="1">
      <c r="A51" s="677" t="s">
        <v>972</v>
      </c>
      <c r="B51" s="678"/>
      <c r="C51" s="896">
        <v>90015</v>
      </c>
      <c r="D51" s="893" t="s">
        <v>906</v>
      </c>
      <c r="E51" s="578">
        <v>400000</v>
      </c>
      <c r="F51" s="578">
        <v>400000</v>
      </c>
      <c r="G51" s="578">
        <v>400000</v>
      </c>
      <c r="H51" s="867"/>
    </row>
    <row r="52" spans="1:8" ht="58.5" customHeight="1">
      <c r="A52" s="882" t="s">
        <v>118</v>
      </c>
      <c r="B52" s="857" t="s">
        <v>119</v>
      </c>
      <c r="C52" s="852" t="s">
        <v>120</v>
      </c>
      <c r="D52" s="858">
        <v>2009</v>
      </c>
      <c r="E52" s="867">
        <v>60000</v>
      </c>
      <c r="F52" s="867">
        <v>60000</v>
      </c>
      <c r="G52" s="867">
        <v>60000</v>
      </c>
      <c r="H52" s="867"/>
    </row>
    <row r="53" spans="1:8" ht="58.5" customHeight="1">
      <c r="A53" s="897" t="s">
        <v>121</v>
      </c>
      <c r="B53" s="857" t="s">
        <v>122</v>
      </c>
      <c r="C53" s="852" t="s">
        <v>123</v>
      </c>
      <c r="D53" s="858">
        <v>2009</v>
      </c>
      <c r="E53" s="867">
        <v>60000</v>
      </c>
      <c r="F53" s="867">
        <v>60000</v>
      </c>
      <c r="G53" s="867">
        <v>60000</v>
      </c>
      <c r="H53" s="867"/>
    </row>
    <row r="54" spans="1:8" ht="58.5" customHeight="1">
      <c r="A54" s="897" t="s">
        <v>124</v>
      </c>
      <c r="B54" s="857" t="s">
        <v>125</v>
      </c>
      <c r="C54" s="879" t="s">
        <v>126</v>
      </c>
      <c r="D54" s="880">
        <v>2009</v>
      </c>
      <c r="E54" s="881">
        <v>80000</v>
      </c>
      <c r="F54" s="881">
        <v>80000</v>
      </c>
      <c r="G54" s="881">
        <v>80000</v>
      </c>
      <c r="H54" s="881"/>
    </row>
    <row r="55" spans="1:8" ht="58.5" customHeight="1">
      <c r="A55" s="897" t="s">
        <v>127</v>
      </c>
      <c r="B55" s="857" t="s">
        <v>128</v>
      </c>
      <c r="C55" s="879" t="s">
        <v>129</v>
      </c>
      <c r="D55" s="880">
        <v>2009</v>
      </c>
      <c r="E55" s="881">
        <v>15000</v>
      </c>
      <c r="F55" s="881">
        <v>15000</v>
      </c>
      <c r="G55" s="881">
        <v>15000</v>
      </c>
      <c r="H55" s="881"/>
    </row>
    <row r="56" spans="1:8" ht="58.5" customHeight="1">
      <c r="A56" s="897" t="s">
        <v>130</v>
      </c>
      <c r="B56" s="857" t="s">
        <v>131</v>
      </c>
      <c r="C56" s="879" t="s">
        <v>132</v>
      </c>
      <c r="D56" s="880">
        <v>2009</v>
      </c>
      <c r="E56" s="881">
        <v>40000</v>
      </c>
      <c r="F56" s="881">
        <v>40000</v>
      </c>
      <c r="G56" s="881">
        <v>40000</v>
      </c>
      <c r="H56" s="881"/>
    </row>
    <row r="57" spans="1:8" ht="28.5" customHeight="1">
      <c r="A57" s="677" t="s">
        <v>133</v>
      </c>
      <c r="B57" s="678"/>
      <c r="C57" s="898">
        <v>90095</v>
      </c>
      <c r="D57" s="899" t="s">
        <v>906</v>
      </c>
      <c r="E57" s="900">
        <v>255000</v>
      </c>
      <c r="F57" s="900">
        <v>255000</v>
      </c>
      <c r="G57" s="900">
        <v>255000</v>
      </c>
      <c r="H57" s="881"/>
    </row>
    <row r="58" spans="1:8" ht="30" customHeight="1">
      <c r="A58" s="677" t="s">
        <v>134</v>
      </c>
      <c r="B58" s="678"/>
      <c r="C58" s="901">
        <v>900</v>
      </c>
      <c r="D58" s="899" t="s">
        <v>906</v>
      </c>
      <c r="E58" s="900">
        <v>655000</v>
      </c>
      <c r="F58" s="900">
        <v>655000</v>
      </c>
      <c r="G58" s="900">
        <v>655000</v>
      </c>
      <c r="H58" s="881"/>
    </row>
    <row r="59" spans="1:8" ht="78.75" customHeight="1">
      <c r="A59" s="897">
        <v>27</v>
      </c>
      <c r="B59" s="895" t="s">
        <v>135</v>
      </c>
      <c r="C59" s="852" t="s">
        <v>136</v>
      </c>
      <c r="D59" s="858">
        <v>2009</v>
      </c>
      <c r="E59" s="604">
        <v>63200</v>
      </c>
      <c r="F59" s="604">
        <v>63200</v>
      </c>
      <c r="G59" s="604">
        <v>63200</v>
      </c>
      <c r="H59" s="867"/>
    </row>
    <row r="60" spans="1:8" ht="83.25" customHeight="1">
      <c r="A60" s="882" t="s">
        <v>137</v>
      </c>
      <c r="B60" s="891" t="s">
        <v>138</v>
      </c>
      <c r="C60" s="852" t="s">
        <v>139</v>
      </c>
      <c r="D60" s="858">
        <v>2009</v>
      </c>
      <c r="E60" s="604">
        <v>30000</v>
      </c>
      <c r="F60" s="604">
        <v>30000</v>
      </c>
      <c r="G60" s="604">
        <v>30000</v>
      </c>
      <c r="H60" s="881"/>
    </row>
    <row r="61" spans="1:8" s="876" customFormat="1" ht="18.75" customHeight="1">
      <c r="A61" s="902"/>
      <c r="B61" s="903"/>
      <c r="C61" s="904"/>
      <c r="D61" s="904"/>
      <c r="E61" s="904"/>
      <c r="F61" s="904"/>
      <c r="G61" s="904"/>
      <c r="H61" s="905"/>
    </row>
    <row r="62" spans="1:8" ht="23.25" customHeight="1" hidden="1">
      <c r="A62" s="877"/>
      <c r="B62" s="906"/>
      <c r="C62" s="907"/>
      <c r="D62" s="908"/>
      <c r="E62" s="908"/>
      <c r="F62" s="908"/>
      <c r="G62" s="908"/>
      <c r="H62" s="908"/>
    </row>
    <row r="63" ht="37.5" customHeight="1"/>
    <row r="64" ht="22.5" customHeight="1"/>
    <row r="65" ht="20.25" customHeight="1"/>
    <row r="66" ht="22.5" customHeight="1"/>
    <row r="67" ht="30" customHeight="1"/>
    <row r="68" ht="18.75" customHeight="1"/>
    <row r="69" ht="18.75" customHeight="1"/>
    <row r="70" spans="1:2" s="876" customFormat="1" ht="37.5" customHeight="1">
      <c r="A70" s="909"/>
      <c r="B70" s="910"/>
    </row>
    <row r="71" spans="1:7" ht="27.75" customHeight="1">
      <c r="A71" s="911"/>
      <c r="B71" s="912"/>
      <c r="C71" s="913"/>
      <c r="D71" s="913"/>
      <c r="E71" s="913"/>
      <c r="F71" s="913"/>
      <c r="G71" s="913"/>
    </row>
    <row r="72" spans="1:14" ht="19.5" customHeight="1">
      <c r="A72" s="911"/>
      <c r="B72" s="912"/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</row>
    <row r="73" ht="17.25" customHeight="1"/>
    <row r="74" ht="40.5" customHeight="1"/>
    <row r="75" ht="76.5" customHeight="1"/>
    <row r="76" ht="99" customHeight="1"/>
    <row r="77" ht="76.5" customHeight="1"/>
    <row r="78" ht="30" customHeight="1"/>
    <row r="79" ht="19.5" customHeight="1"/>
    <row r="80" ht="23.25" customHeight="1"/>
    <row r="81" ht="21" customHeight="1"/>
    <row r="82" ht="84.75" customHeight="1"/>
    <row r="83" ht="36.75" customHeight="1"/>
    <row r="84" ht="36.75" customHeight="1"/>
    <row r="85" ht="13.5" customHeight="1"/>
    <row r="86" ht="30" customHeight="1"/>
    <row r="87" ht="18" customHeight="1"/>
    <row r="88" ht="19.5" customHeight="1"/>
    <row r="89" ht="24.75" customHeight="1"/>
    <row r="90" ht="26.25" customHeight="1"/>
    <row r="91" ht="18" customHeight="1"/>
    <row r="92" ht="18" customHeight="1"/>
    <row r="93" ht="18.75" customHeight="1"/>
    <row r="94" ht="23.25" customHeight="1"/>
    <row r="95" ht="12" customHeight="1"/>
    <row r="96" ht="14.25" customHeight="1"/>
    <row r="97" ht="27.75" customHeight="1"/>
    <row r="98" ht="27" customHeight="1"/>
    <row r="99" spans="1:2" s="839" customFormat="1" ht="123" customHeight="1">
      <c r="A99" s="914"/>
      <c r="B99" s="915"/>
    </row>
    <row r="100" spans="1:8" ht="13.5" customHeight="1">
      <c r="A100" s="911"/>
      <c r="B100" s="916"/>
      <c r="C100" s="917"/>
      <c r="D100" s="917"/>
      <c r="E100" s="918"/>
      <c r="F100" s="918"/>
      <c r="G100" s="918"/>
      <c r="H100" s="918"/>
    </row>
    <row r="101" spans="1:8" ht="12.75" customHeight="1">
      <c r="A101" s="911"/>
      <c r="B101" s="916"/>
      <c r="C101" s="917"/>
      <c r="D101" s="917"/>
      <c r="E101" s="918"/>
      <c r="F101" s="918"/>
      <c r="G101" s="918"/>
      <c r="H101" s="918"/>
    </row>
    <row r="102" spans="1:8" ht="12.75">
      <c r="A102" s="919"/>
      <c r="B102" s="920"/>
      <c r="C102" s="921"/>
      <c r="D102" s="921"/>
      <c r="E102" s="922"/>
      <c r="F102" s="922"/>
      <c r="G102" s="922"/>
      <c r="H102" s="922"/>
    </row>
    <row r="103" spans="1:8" ht="12.75">
      <c r="A103" s="919"/>
      <c r="B103" s="920"/>
      <c r="C103" s="921"/>
      <c r="D103" s="921"/>
      <c r="E103" s="922"/>
      <c r="F103" s="922"/>
      <c r="G103" s="922"/>
      <c r="H103" s="922"/>
    </row>
    <row r="104" spans="1:8" ht="12.75">
      <c r="A104" s="911"/>
      <c r="B104" s="916"/>
      <c r="C104" s="917"/>
      <c r="D104" s="917"/>
      <c r="E104" s="918"/>
      <c r="F104" s="918"/>
      <c r="G104" s="918"/>
      <c r="H104" s="918"/>
    </row>
    <row r="105" spans="1:8" ht="12.75">
      <c r="A105" s="911"/>
      <c r="B105" s="916"/>
      <c r="C105" s="917"/>
      <c r="D105" s="917"/>
      <c r="E105" s="918"/>
      <c r="F105" s="918"/>
      <c r="G105" s="918"/>
      <c r="H105" s="918"/>
    </row>
    <row r="106" spans="1:8" ht="12.75">
      <c r="A106" s="911"/>
      <c r="B106" s="916"/>
      <c r="C106" s="917"/>
      <c r="D106" s="917"/>
      <c r="E106" s="918"/>
      <c r="F106" s="918"/>
      <c r="G106" s="918"/>
      <c r="H106" s="918"/>
    </row>
    <row r="107" spans="1:8" ht="12.75">
      <c r="A107" s="911"/>
      <c r="B107" s="916"/>
      <c r="C107" s="917"/>
      <c r="D107" s="917"/>
      <c r="E107" s="918"/>
      <c r="F107" s="918"/>
      <c r="G107" s="918"/>
      <c r="H107" s="918"/>
    </row>
    <row r="108" spans="1:8" ht="12.75">
      <c r="A108" s="911"/>
      <c r="B108" s="916"/>
      <c r="C108" s="917"/>
      <c r="D108" s="917"/>
      <c r="E108" s="918"/>
      <c r="F108" s="918"/>
      <c r="G108" s="918"/>
      <c r="H108" s="918"/>
    </row>
    <row r="109" spans="1:8" ht="12.75">
      <c r="A109" s="911"/>
      <c r="B109" s="916"/>
      <c r="C109" s="917"/>
      <c r="D109" s="917"/>
      <c r="E109" s="918"/>
      <c r="F109" s="918"/>
      <c r="G109" s="918"/>
      <c r="H109" s="918"/>
    </row>
    <row r="110" spans="1:8" ht="12.75">
      <c r="A110" s="911"/>
      <c r="B110" s="916"/>
      <c r="C110" s="917"/>
      <c r="D110" s="917"/>
      <c r="E110" s="918"/>
      <c r="F110" s="918"/>
      <c r="G110" s="918"/>
      <c r="H110" s="918"/>
    </row>
    <row r="111" spans="1:8" ht="12.75">
      <c r="A111" s="911"/>
      <c r="B111" s="916"/>
      <c r="C111" s="917"/>
      <c r="D111" s="917"/>
      <c r="E111" s="918"/>
      <c r="F111" s="918"/>
      <c r="G111" s="918"/>
      <c r="H111" s="918"/>
    </row>
    <row r="112" spans="1:8" ht="12.75">
      <c r="A112" s="911"/>
      <c r="B112" s="916"/>
      <c r="C112" s="917"/>
      <c r="D112" s="917"/>
      <c r="E112" s="918"/>
      <c r="F112" s="918"/>
      <c r="G112" s="918"/>
      <c r="H112" s="918"/>
    </row>
    <row r="113" spans="1:8" ht="12.75">
      <c r="A113" s="911"/>
      <c r="B113" s="916"/>
      <c r="C113" s="917"/>
      <c r="D113" s="917"/>
      <c r="E113" s="918"/>
      <c r="F113" s="918"/>
      <c r="G113" s="918"/>
      <c r="H113" s="918"/>
    </row>
    <row r="114" spans="1:8" ht="12.75">
      <c r="A114" s="911"/>
      <c r="B114" s="916"/>
      <c r="C114" s="917"/>
      <c r="D114" s="917"/>
      <c r="E114" s="918"/>
      <c r="F114" s="918"/>
      <c r="G114" s="918"/>
      <c r="H114" s="918"/>
    </row>
    <row r="115" spans="1:8" ht="12.75">
      <c r="A115" s="911"/>
      <c r="B115" s="916"/>
      <c r="C115" s="917"/>
      <c r="D115" s="917"/>
      <c r="E115" s="918"/>
      <c r="F115" s="918"/>
      <c r="G115" s="918"/>
      <c r="H115" s="918"/>
    </row>
    <row r="116" spans="1:8" ht="12.75">
      <c r="A116" s="911"/>
      <c r="B116" s="916"/>
      <c r="C116" s="917"/>
      <c r="D116" s="917"/>
      <c r="E116" s="918"/>
      <c r="F116" s="918"/>
      <c r="G116" s="918"/>
      <c r="H116" s="918"/>
    </row>
    <row r="117" spans="1:8" ht="12.75">
      <c r="A117" s="911"/>
      <c r="B117" s="916"/>
      <c r="C117" s="917"/>
      <c r="D117" s="917"/>
      <c r="E117" s="918"/>
      <c r="F117" s="918"/>
      <c r="G117" s="918"/>
      <c r="H117" s="918"/>
    </row>
    <row r="118" spans="1:8" ht="12.75">
      <c r="A118" s="911"/>
      <c r="B118" s="916"/>
      <c r="C118" s="917"/>
      <c r="D118" s="917"/>
      <c r="E118" s="918"/>
      <c r="F118" s="918"/>
      <c r="G118" s="918"/>
      <c r="H118" s="918"/>
    </row>
    <row r="119" spans="1:8" ht="12.75">
      <c r="A119" s="911"/>
      <c r="B119" s="916"/>
      <c r="C119" s="917"/>
      <c r="D119" s="917"/>
      <c r="E119" s="918"/>
      <c r="F119" s="918"/>
      <c r="G119" s="918"/>
      <c r="H119" s="918"/>
    </row>
    <row r="120" spans="1:8" ht="12.75">
      <c r="A120" s="911"/>
      <c r="B120" s="916"/>
      <c r="C120" s="917"/>
      <c r="D120" s="917"/>
      <c r="E120" s="918"/>
      <c r="F120" s="918"/>
      <c r="G120" s="918"/>
      <c r="H120" s="918"/>
    </row>
    <row r="121" spans="1:8" ht="12.75">
      <c r="A121" s="911"/>
      <c r="B121" s="916"/>
      <c r="C121" s="917"/>
      <c r="D121" s="917"/>
      <c r="E121" s="918"/>
      <c r="F121" s="918"/>
      <c r="G121" s="918"/>
      <c r="H121" s="918"/>
    </row>
    <row r="122" spans="1:8" ht="12.75">
      <c r="A122" s="911"/>
      <c r="B122" s="916"/>
      <c r="C122" s="917"/>
      <c r="D122" s="917"/>
      <c r="E122" s="918"/>
      <c r="F122" s="918"/>
      <c r="G122" s="918"/>
      <c r="H122" s="918"/>
    </row>
    <row r="123" spans="1:8" ht="12.75">
      <c r="A123" s="911"/>
      <c r="B123" s="916"/>
      <c r="C123" s="917"/>
      <c r="D123" s="917"/>
      <c r="E123" s="918"/>
      <c r="F123" s="918"/>
      <c r="G123" s="918"/>
      <c r="H123" s="918"/>
    </row>
    <row r="124" spans="1:8" ht="12.75">
      <c r="A124" s="911"/>
      <c r="B124" s="916"/>
      <c r="C124" s="917"/>
      <c r="D124" s="917"/>
      <c r="E124" s="918"/>
      <c r="F124" s="918"/>
      <c r="G124" s="918"/>
      <c r="H124" s="918"/>
    </row>
    <row r="125" spans="1:8" ht="12.75">
      <c r="A125" s="911"/>
      <c r="B125" s="916"/>
      <c r="C125" s="917"/>
      <c r="D125" s="917"/>
      <c r="E125" s="918"/>
      <c r="F125" s="918"/>
      <c r="G125" s="918"/>
      <c r="H125" s="918"/>
    </row>
    <row r="126" spans="1:8" ht="12.75">
      <c r="A126" s="911"/>
      <c r="B126" s="916"/>
      <c r="C126" s="917"/>
      <c r="D126" s="917"/>
      <c r="E126" s="918"/>
      <c r="F126" s="918"/>
      <c r="G126" s="918"/>
      <c r="H126" s="918"/>
    </row>
    <row r="127" spans="1:8" ht="12.75">
      <c r="A127" s="911"/>
      <c r="B127" s="916"/>
      <c r="C127" s="917"/>
      <c r="D127" s="917"/>
      <c r="E127" s="918"/>
      <c r="F127" s="918"/>
      <c r="G127" s="918"/>
      <c r="H127" s="918"/>
    </row>
    <row r="128" spans="1:8" ht="12.75">
      <c r="A128" s="911"/>
      <c r="B128" s="916"/>
      <c r="C128" s="917"/>
      <c r="D128" s="917"/>
      <c r="E128" s="918"/>
      <c r="F128" s="918"/>
      <c r="G128" s="918"/>
      <c r="H128" s="918"/>
    </row>
    <row r="129" spans="1:8" ht="12.75">
      <c r="A129" s="911"/>
      <c r="B129" s="916"/>
      <c r="C129" s="917"/>
      <c r="D129" s="917"/>
      <c r="E129" s="918"/>
      <c r="F129" s="918"/>
      <c r="G129" s="918"/>
      <c r="H129" s="918"/>
    </row>
    <row r="130" spans="1:8" ht="12.75">
      <c r="A130" s="911"/>
      <c r="B130" s="916"/>
      <c r="C130" s="917"/>
      <c r="D130" s="917"/>
      <c r="E130" s="918"/>
      <c r="F130" s="918"/>
      <c r="G130" s="918"/>
      <c r="H130" s="918"/>
    </row>
    <row r="131" spans="1:8" ht="12.75">
      <c r="A131" s="911"/>
      <c r="B131" s="916"/>
      <c r="C131" s="917"/>
      <c r="D131" s="917"/>
      <c r="E131" s="918"/>
      <c r="F131" s="918"/>
      <c r="G131" s="918"/>
      <c r="H131" s="918"/>
    </row>
    <row r="132" spans="1:8" ht="12.75">
      <c r="A132" s="911"/>
      <c r="B132" s="916"/>
      <c r="C132" s="917"/>
      <c r="D132" s="917"/>
      <c r="E132" s="918"/>
      <c r="F132" s="918"/>
      <c r="G132" s="918"/>
      <c r="H132" s="918"/>
    </row>
    <row r="133" spans="1:8" ht="12.75">
      <c r="A133" s="911"/>
      <c r="B133" s="916"/>
      <c r="C133" s="917"/>
      <c r="D133" s="917"/>
      <c r="E133" s="918"/>
      <c r="F133" s="918"/>
      <c r="G133" s="918"/>
      <c r="H133" s="918"/>
    </row>
    <row r="134" spans="1:8" ht="12.75">
      <c r="A134" s="911"/>
      <c r="B134" s="916"/>
      <c r="C134" s="917"/>
      <c r="D134" s="917"/>
      <c r="E134" s="917"/>
      <c r="F134" s="917"/>
      <c r="G134" s="917"/>
      <c r="H134" s="917"/>
    </row>
    <row r="135" spans="1:8" ht="12.75">
      <c r="A135" s="911"/>
      <c r="B135" s="916"/>
      <c r="C135" s="917"/>
      <c r="D135" s="917"/>
      <c r="E135" s="917"/>
      <c r="F135" s="917"/>
      <c r="G135" s="917"/>
      <c r="H135" s="917"/>
    </row>
    <row r="136" spans="1:8" ht="12.75">
      <c r="A136" s="911"/>
      <c r="B136" s="916"/>
      <c r="C136" s="917"/>
      <c r="D136" s="917"/>
      <c r="E136" s="917"/>
      <c r="F136" s="917"/>
      <c r="G136" s="917"/>
      <c r="H136" s="917"/>
    </row>
    <row r="137" spans="1:8" ht="12.75">
      <c r="A137" s="911"/>
      <c r="B137" s="916"/>
      <c r="C137" s="917"/>
      <c r="D137" s="917"/>
      <c r="E137" s="917"/>
      <c r="F137" s="917"/>
      <c r="G137" s="917"/>
      <c r="H137" s="917"/>
    </row>
    <row r="138" spans="1:8" ht="12.75">
      <c r="A138" s="911"/>
      <c r="B138" s="916"/>
      <c r="C138" s="917"/>
      <c r="D138" s="917"/>
      <c r="E138" s="917"/>
      <c r="F138" s="917"/>
      <c r="G138" s="917"/>
      <c r="H138" s="917"/>
    </row>
    <row r="139" spans="1:8" ht="12.75">
      <c r="A139" s="911"/>
      <c r="B139" s="916"/>
      <c r="C139" s="913"/>
      <c r="D139" s="913"/>
      <c r="E139" s="913"/>
      <c r="F139" s="913"/>
      <c r="G139" s="913"/>
      <c r="H139" s="913"/>
    </row>
    <row r="140" spans="1:8" ht="12.75">
      <c r="A140" s="911"/>
      <c r="B140" s="916"/>
      <c r="C140" s="913"/>
      <c r="D140" s="913"/>
      <c r="E140" s="913"/>
      <c r="F140" s="913"/>
      <c r="G140" s="913"/>
      <c r="H140" s="913"/>
    </row>
    <row r="141" spans="1:8" ht="12.75">
      <c r="A141" s="911"/>
      <c r="B141" s="916"/>
      <c r="C141" s="913"/>
      <c r="D141" s="913"/>
      <c r="E141" s="913"/>
      <c r="F141" s="913"/>
      <c r="G141" s="913"/>
      <c r="H141" s="913"/>
    </row>
    <row r="142" spans="1:8" ht="12.75">
      <c r="A142" s="911"/>
      <c r="B142" s="916"/>
      <c r="C142" s="913"/>
      <c r="D142" s="913"/>
      <c r="E142" s="913"/>
      <c r="F142" s="913"/>
      <c r="G142" s="913"/>
      <c r="H142" s="913"/>
    </row>
    <row r="143" spans="1:8" ht="12.75">
      <c r="A143" s="911"/>
      <c r="B143" s="916"/>
      <c r="C143" s="913"/>
      <c r="D143" s="913"/>
      <c r="E143" s="913"/>
      <c r="F143" s="913"/>
      <c r="G143" s="913"/>
      <c r="H143" s="913"/>
    </row>
    <row r="144" spans="1:8" ht="12.75">
      <c r="A144" s="911"/>
      <c r="B144" s="916"/>
      <c r="C144" s="913"/>
      <c r="D144" s="913"/>
      <c r="E144" s="913"/>
      <c r="F144" s="913"/>
      <c r="G144" s="913"/>
      <c r="H144" s="913"/>
    </row>
    <row r="145" spans="1:8" ht="12.75">
      <c r="A145" s="911"/>
      <c r="B145" s="916"/>
      <c r="C145" s="913"/>
      <c r="D145" s="913"/>
      <c r="E145" s="913"/>
      <c r="F145" s="913"/>
      <c r="G145" s="913"/>
      <c r="H145" s="913"/>
    </row>
    <row r="146" spans="1:8" ht="12.75">
      <c r="A146" s="911"/>
      <c r="B146" s="916"/>
      <c r="C146" s="913"/>
      <c r="D146" s="913"/>
      <c r="E146" s="913"/>
      <c r="F146" s="913"/>
      <c r="G146" s="913"/>
      <c r="H146" s="913"/>
    </row>
    <row r="147" spans="1:8" ht="12.75">
      <c r="A147" s="911"/>
      <c r="B147" s="916"/>
      <c r="C147" s="913"/>
      <c r="D147" s="913"/>
      <c r="E147" s="913"/>
      <c r="F147" s="913"/>
      <c r="G147" s="913"/>
      <c r="H147" s="913"/>
    </row>
    <row r="148" spans="1:8" ht="12.75">
      <c r="A148" s="911"/>
      <c r="B148" s="923"/>
      <c r="C148" s="913"/>
      <c r="D148" s="913"/>
      <c r="E148" s="913"/>
      <c r="F148" s="913"/>
      <c r="G148" s="913"/>
      <c r="H148" s="913"/>
    </row>
    <row r="149" spans="1:8" ht="12.75">
      <c r="A149" s="911"/>
      <c r="B149" s="923"/>
      <c r="C149" s="913"/>
      <c r="D149" s="913"/>
      <c r="E149" s="913"/>
      <c r="F149" s="913"/>
      <c r="G149" s="913"/>
      <c r="H149" s="913"/>
    </row>
    <row r="150" spans="1:8" ht="12.75">
      <c r="A150" s="911"/>
      <c r="B150" s="923"/>
      <c r="C150" s="913"/>
      <c r="D150" s="913"/>
      <c r="E150" s="913"/>
      <c r="F150" s="913"/>
      <c r="G150" s="913"/>
      <c r="H150" s="913"/>
    </row>
    <row r="151" spans="1:8" ht="12.75">
      <c r="A151" s="911"/>
      <c r="B151" s="923"/>
      <c r="C151" s="913"/>
      <c r="D151" s="913"/>
      <c r="E151" s="913"/>
      <c r="F151" s="913"/>
      <c r="G151" s="913"/>
      <c r="H151" s="913"/>
    </row>
    <row r="152" spans="1:8" ht="12.75">
      <c r="A152" s="911"/>
      <c r="B152" s="923"/>
      <c r="C152" s="913"/>
      <c r="D152" s="913"/>
      <c r="E152" s="913"/>
      <c r="F152" s="913"/>
      <c r="G152" s="913"/>
      <c r="H152" s="913"/>
    </row>
    <row r="153" spans="1:8" ht="12.75">
      <c r="A153" s="911"/>
      <c r="B153" s="923"/>
      <c r="C153" s="913"/>
      <c r="D153" s="913"/>
      <c r="E153" s="913"/>
      <c r="F153" s="913"/>
      <c r="G153" s="913"/>
      <c r="H153" s="913"/>
    </row>
    <row r="154" spans="1:8" ht="12.75">
      <c r="A154" s="911"/>
      <c r="B154" s="923"/>
      <c r="C154" s="913"/>
      <c r="D154" s="913"/>
      <c r="E154" s="913"/>
      <c r="F154" s="913"/>
      <c r="G154" s="913"/>
      <c r="H154" s="913"/>
    </row>
    <row r="155" spans="1:8" ht="12.75">
      <c r="A155" s="911"/>
      <c r="B155" s="923"/>
      <c r="C155" s="913"/>
      <c r="D155" s="913"/>
      <c r="E155" s="913"/>
      <c r="F155" s="913"/>
      <c r="G155" s="913"/>
      <c r="H155" s="913"/>
    </row>
    <row r="156" spans="1:8" ht="12.75">
      <c r="A156" s="911"/>
      <c r="B156" s="923"/>
      <c r="C156" s="913"/>
      <c r="D156" s="913"/>
      <c r="E156" s="913"/>
      <c r="F156" s="913"/>
      <c r="G156" s="913"/>
      <c r="H156" s="913"/>
    </row>
    <row r="157" ht="12.75">
      <c r="B157" s="910"/>
    </row>
    <row r="158" ht="12.75">
      <c r="B158" s="910"/>
    </row>
    <row r="159" ht="12.75">
      <c r="B159" s="910"/>
    </row>
    <row r="160" ht="12.75">
      <c r="B160" s="910"/>
    </row>
    <row r="161" ht="12.75">
      <c r="B161" s="910"/>
    </row>
    <row r="162" ht="12.75">
      <c r="B162" s="910"/>
    </row>
    <row r="163" ht="12.75">
      <c r="B163" s="910"/>
    </row>
    <row r="164" ht="12.75">
      <c r="B164" s="910"/>
    </row>
    <row r="165" ht="12.75">
      <c r="B165" s="910"/>
    </row>
    <row r="166" ht="12.75">
      <c r="B166" s="910"/>
    </row>
    <row r="167" ht="12.75">
      <c r="B167" s="910"/>
    </row>
    <row r="168" ht="12.75">
      <c r="B168" s="910"/>
    </row>
    <row r="169" ht="12.75">
      <c r="B169" s="910"/>
    </row>
    <row r="170" ht="12.75">
      <c r="B170" s="910"/>
    </row>
    <row r="171" ht="12.75">
      <c r="B171" s="910"/>
    </row>
    <row r="172" ht="12.75">
      <c r="B172" s="910"/>
    </row>
    <row r="173" ht="12.75">
      <c r="B173" s="910"/>
    </row>
    <row r="174" ht="12.75">
      <c r="B174" s="910"/>
    </row>
    <row r="175" ht="12.75">
      <c r="B175" s="910"/>
    </row>
    <row r="176" ht="12.75">
      <c r="B176" s="910"/>
    </row>
    <row r="177" ht="12.75">
      <c r="B177" s="910"/>
    </row>
    <row r="178" ht="12.75">
      <c r="B178" s="910"/>
    </row>
    <row r="179" ht="12.75">
      <c r="B179" s="910"/>
    </row>
    <row r="180" ht="12.75">
      <c r="B180" s="910"/>
    </row>
    <row r="181" ht="12.75">
      <c r="B181" s="910"/>
    </row>
    <row r="182" ht="12.75">
      <c r="B182" s="910"/>
    </row>
    <row r="183" ht="12.75">
      <c r="B183" s="910"/>
    </row>
    <row r="184" ht="12.75">
      <c r="B184" s="910"/>
    </row>
    <row r="185" ht="12.75">
      <c r="B185" s="910"/>
    </row>
    <row r="186" ht="12.75">
      <c r="B186" s="910"/>
    </row>
    <row r="187" ht="12.75">
      <c r="B187" s="910"/>
    </row>
    <row r="188" ht="12.75">
      <c r="B188" s="910"/>
    </row>
    <row r="189" ht="12.75">
      <c r="B189" s="910"/>
    </row>
    <row r="190" ht="12.75">
      <c r="B190" s="910"/>
    </row>
    <row r="191" ht="12.75">
      <c r="B191" s="910"/>
    </row>
    <row r="192" ht="12.75">
      <c r="B192" s="910"/>
    </row>
    <row r="193" ht="12.75">
      <c r="B193" s="910"/>
    </row>
    <row r="194" ht="12.75">
      <c r="B194" s="910"/>
    </row>
    <row r="195" ht="12.75">
      <c r="B195" s="910"/>
    </row>
    <row r="196" ht="12.75">
      <c r="B196" s="910"/>
    </row>
    <row r="197" ht="12.75">
      <c r="B197" s="910"/>
    </row>
    <row r="198" ht="12.75">
      <c r="B198" s="910"/>
    </row>
    <row r="199" ht="12.75">
      <c r="B199" s="910"/>
    </row>
    <row r="200" ht="12.75">
      <c r="B200" s="910"/>
    </row>
    <row r="201" ht="12.75">
      <c r="B201" s="910"/>
    </row>
    <row r="202" ht="12.75">
      <c r="B202" s="910"/>
    </row>
    <row r="203" ht="12.75">
      <c r="B203" s="910"/>
    </row>
    <row r="204" ht="12.75">
      <c r="B204" s="910"/>
    </row>
    <row r="205" ht="12.75">
      <c r="B205" s="910"/>
    </row>
    <row r="206" ht="12.75">
      <c r="B206" s="910"/>
    </row>
    <row r="207" ht="12.75">
      <c r="B207" s="910"/>
    </row>
    <row r="208" ht="12.75">
      <c r="B208" s="910"/>
    </row>
    <row r="209" ht="12.75">
      <c r="B209" s="910"/>
    </row>
    <row r="210" ht="12.75">
      <c r="B210" s="910"/>
    </row>
    <row r="211" ht="12.75">
      <c r="B211" s="910"/>
    </row>
    <row r="212" ht="12.75">
      <c r="B212" s="910"/>
    </row>
    <row r="213" ht="12.75">
      <c r="B213" s="910"/>
    </row>
    <row r="214" ht="12.75">
      <c r="B214" s="910"/>
    </row>
    <row r="215" ht="12.75">
      <c r="B215" s="910"/>
    </row>
    <row r="216" ht="12.75">
      <c r="B216" s="910"/>
    </row>
    <row r="217" ht="12.75">
      <c r="B217" s="910"/>
    </row>
    <row r="218" ht="12.75">
      <c r="B218" s="910"/>
    </row>
    <row r="219" ht="12.75">
      <c r="B219" s="910"/>
    </row>
    <row r="220" ht="12.75">
      <c r="B220" s="910"/>
    </row>
    <row r="221" ht="12.75">
      <c r="B221" s="910"/>
    </row>
    <row r="222" ht="12.75">
      <c r="B222" s="910"/>
    </row>
    <row r="223" ht="12.75">
      <c r="B223" s="910"/>
    </row>
    <row r="224" ht="12.75">
      <c r="B224" s="910"/>
    </row>
    <row r="225" ht="12.75">
      <c r="B225" s="910"/>
    </row>
    <row r="226" ht="12.75">
      <c r="B226" s="910"/>
    </row>
    <row r="227" ht="12.75">
      <c r="B227" s="910"/>
    </row>
    <row r="228" ht="12.75">
      <c r="B228" s="910"/>
    </row>
    <row r="229" ht="12.75">
      <c r="B229" s="910"/>
    </row>
    <row r="230" ht="12.75">
      <c r="B230" s="910"/>
    </row>
    <row r="231" ht="12.75">
      <c r="B231" s="910"/>
    </row>
    <row r="232" ht="12.75">
      <c r="B232" s="910"/>
    </row>
    <row r="233" ht="12.75">
      <c r="B233" s="910"/>
    </row>
    <row r="234" ht="12.75">
      <c r="B234" s="910"/>
    </row>
    <row r="235" ht="12.75">
      <c r="B235" s="910"/>
    </row>
    <row r="236" ht="12.75">
      <c r="B236" s="910"/>
    </row>
    <row r="237" ht="12.75">
      <c r="B237" s="910"/>
    </row>
    <row r="238" ht="12.75">
      <c r="B238" s="910"/>
    </row>
    <row r="239" ht="12.75">
      <c r="B239" s="910"/>
    </row>
  </sheetData>
  <mergeCells count="36">
    <mergeCell ref="A58:B58"/>
    <mergeCell ref="A44:B44"/>
    <mergeCell ref="A48:B48"/>
    <mergeCell ref="A51:B51"/>
    <mergeCell ref="A57:B57"/>
    <mergeCell ref="A28:B28"/>
    <mergeCell ref="A35:B35"/>
    <mergeCell ref="A36:B36"/>
    <mergeCell ref="A40:B40"/>
    <mergeCell ref="F20:F23"/>
    <mergeCell ref="G20:G23"/>
    <mergeCell ref="H20:H23"/>
    <mergeCell ref="A25:B25"/>
    <mergeCell ref="A20:A23"/>
    <mergeCell ref="B20:B23"/>
    <mergeCell ref="D20:D23"/>
    <mergeCell ref="E20:E23"/>
    <mergeCell ref="G13:H13"/>
    <mergeCell ref="A16:B16"/>
    <mergeCell ref="A17:A19"/>
    <mergeCell ref="B17:B19"/>
    <mergeCell ref="D17:D19"/>
    <mergeCell ref="E17:E19"/>
    <mergeCell ref="F17:F19"/>
    <mergeCell ref="G17:G19"/>
    <mergeCell ref="H17:H19"/>
    <mergeCell ref="B7:H7"/>
    <mergeCell ref="A8:H8"/>
    <mergeCell ref="A9:H9"/>
    <mergeCell ref="A12:A14"/>
    <mergeCell ref="B12:B14"/>
    <mergeCell ref="C12:C14"/>
    <mergeCell ref="D12:D14"/>
    <mergeCell ref="E12:E14"/>
    <mergeCell ref="F12:H12"/>
    <mergeCell ref="F13:F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2008-11-07T12:23:03Z</cp:lastPrinted>
  <dcterms:created xsi:type="dcterms:W3CDTF">1997-02-26T13:46:56Z</dcterms:created>
  <dcterms:modified xsi:type="dcterms:W3CDTF">2008-11-13T11:04:53Z</dcterms:modified>
  <cp:category/>
  <cp:version/>
  <cp:contentType/>
  <cp:contentStatus/>
</cp:coreProperties>
</file>